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rsos Netzun\Excel Avanzado\Módulo 6\"/>
    </mc:Choice>
  </mc:AlternateContent>
  <bookViews>
    <workbookView xWindow="0" yWindow="0" windowWidth="15360" windowHeight="7800" tabRatio="646" firstSheet="2" activeTab="2"/>
  </bookViews>
  <sheets>
    <sheet name="Presentación" sheetId="16" state="hidden" r:id="rId1"/>
    <sheet name="datos" sheetId="3" state="hidden" r:id="rId2"/>
    <sheet name="Ejercicio 1" sheetId="4" r:id="rId3"/>
    <sheet name="Ejercicio 2" sheetId="30" r:id="rId4"/>
    <sheet name="Ejercicio 3" sheetId="31" r:id="rId5"/>
  </sheets>
  <definedNames>
    <definedName name="_xlnm._FilterDatabase" localSheetId="2" hidden="1">'Ejercicio 1'!$A$9:$L$185</definedName>
    <definedName name="_xlnm._FilterDatabase" localSheetId="3" hidden="1">'Ejercicio 2'!$A$9:$L$185</definedName>
    <definedName name="_xlnm._FilterDatabase" localSheetId="4" hidden="1">'Ejercicio 3'!$A$9:$L$185</definedName>
    <definedName name="Reporte">#REF!</definedName>
  </definedNames>
  <calcPr calcId="162913"/>
</workbook>
</file>

<file path=xl/calcChain.xml><?xml version="1.0" encoding="utf-8"?>
<calcChain xmlns="http://schemas.openxmlformats.org/spreadsheetml/2006/main">
  <c r="L185" i="31" l="1"/>
  <c r="K185" i="31"/>
  <c r="C185" i="31"/>
  <c r="L184" i="31"/>
  <c r="K184" i="31"/>
  <c r="C184" i="31"/>
  <c r="K183" i="31"/>
  <c r="L183" i="31" s="1"/>
  <c r="C183" i="31"/>
  <c r="L182" i="31"/>
  <c r="K182" i="31"/>
  <c r="C182" i="31"/>
  <c r="L181" i="31"/>
  <c r="K181" i="31"/>
  <c r="C181" i="31"/>
  <c r="L180" i="31"/>
  <c r="K180" i="31"/>
  <c r="C180" i="31"/>
  <c r="K179" i="31"/>
  <c r="L179" i="31" s="1"/>
  <c r="C179" i="31"/>
  <c r="L178" i="31"/>
  <c r="K178" i="31"/>
  <c r="C178" i="31"/>
  <c r="L177" i="31"/>
  <c r="K177" i="31"/>
  <c r="C177" i="31"/>
  <c r="L176" i="31"/>
  <c r="K176" i="31"/>
  <c r="C176" i="31"/>
  <c r="K175" i="31"/>
  <c r="L175" i="31" s="1"/>
  <c r="C175" i="31"/>
  <c r="L174" i="31"/>
  <c r="K174" i="31"/>
  <c r="C174" i="31"/>
  <c r="L173" i="31"/>
  <c r="K173" i="31"/>
  <c r="C173" i="31"/>
  <c r="L172" i="31"/>
  <c r="K172" i="31"/>
  <c r="C172" i="31"/>
  <c r="K171" i="31"/>
  <c r="L171" i="31" s="1"/>
  <c r="C171" i="31"/>
  <c r="L170" i="31"/>
  <c r="K170" i="31"/>
  <c r="C170" i="31"/>
  <c r="L169" i="31"/>
  <c r="K169" i="31"/>
  <c r="C169" i="31"/>
  <c r="L168" i="31"/>
  <c r="K168" i="31"/>
  <c r="C168" i="31"/>
  <c r="K167" i="31"/>
  <c r="L167" i="31" s="1"/>
  <c r="C167" i="31"/>
  <c r="L166" i="31"/>
  <c r="K166" i="31"/>
  <c r="C166" i="31"/>
  <c r="L165" i="31"/>
  <c r="K165" i="31"/>
  <c r="C165" i="31"/>
  <c r="L164" i="31"/>
  <c r="K164" i="31"/>
  <c r="C164" i="31"/>
  <c r="K163" i="31"/>
  <c r="L163" i="31" s="1"/>
  <c r="C163" i="31"/>
  <c r="L162" i="31"/>
  <c r="K162" i="31"/>
  <c r="C162" i="31"/>
  <c r="L161" i="31"/>
  <c r="K161" i="31"/>
  <c r="C161" i="31"/>
  <c r="L160" i="31"/>
  <c r="K160" i="31"/>
  <c r="C160" i="31"/>
  <c r="K159" i="31"/>
  <c r="L159" i="31" s="1"/>
  <c r="C159" i="31"/>
  <c r="L158" i="31"/>
  <c r="K158" i="31"/>
  <c r="C158" i="31"/>
  <c r="L157" i="31"/>
  <c r="K157" i="31"/>
  <c r="C157" i="31"/>
  <c r="L156" i="31"/>
  <c r="K156" i="31"/>
  <c r="C156" i="31"/>
  <c r="K155" i="31"/>
  <c r="L155" i="31" s="1"/>
  <c r="C155" i="31"/>
  <c r="L154" i="31"/>
  <c r="K154" i="31"/>
  <c r="C154" i="31"/>
  <c r="L153" i="31"/>
  <c r="K153" i="31"/>
  <c r="C153" i="31"/>
  <c r="L152" i="31"/>
  <c r="K152" i="31"/>
  <c r="C152" i="31"/>
  <c r="K151" i="31"/>
  <c r="L151" i="31" s="1"/>
  <c r="C151" i="31"/>
  <c r="L150" i="31"/>
  <c r="K150" i="31"/>
  <c r="C150" i="31"/>
  <c r="L149" i="31"/>
  <c r="K149" i="31"/>
  <c r="C149" i="31"/>
  <c r="L148" i="31"/>
  <c r="K148" i="31"/>
  <c r="C148" i="31"/>
  <c r="K147" i="31"/>
  <c r="L147" i="31" s="1"/>
  <c r="C147" i="31"/>
  <c r="L146" i="31"/>
  <c r="K146" i="31"/>
  <c r="C146" i="31"/>
  <c r="L145" i="31"/>
  <c r="K145" i="31"/>
  <c r="C145" i="31"/>
  <c r="L144" i="31"/>
  <c r="K144" i="31"/>
  <c r="C144" i="31"/>
  <c r="K143" i="31"/>
  <c r="L143" i="31" s="1"/>
  <c r="C143" i="31"/>
  <c r="L142" i="31"/>
  <c r="K142" i="31"/>
  <c r="C142" i="31"/>
  <c r="K141" i="31"/>
  <c r="L141" i="31" s="1"/>
  <c r="C141" i="31"/>
  <c r="L140" i="31"/>
  <c r="K140" i="31"/>
  <c r="C140" i="31"/>
  <c r="K139" i="31"/>
  <c r="L139" i="31" s="1"/>
  <c r="C139" i="31"/>
  <c r="L138" i="31"/>
  <c r="K138" i="31"/>
  <c r="C138" i="31"/>
  <c r="L137" i="31"/>
  <c r="K137" i="31"/>
  <c r="C137" i="31"/>
  <c r="L136" i="31"/>
  <c r="K136" i="31"/>
  <c r="C136" i="31"/>
  <c r="K135" i="31"/>
  <c r="L135" i="31" s="1"/>
  <c r="C135" i="31"/>
  <c r="L134" i="31"/>
  <c r="K134" i="31"/>
  <c r="C134" i="31"/>
  <c r="L133" i="31"/>
  <c r="K133" i="31"/>
  <c r="C133" i="31"/>
  <c r="L132" i="31"/>
  <c r="K132" i="31"/>
  <c r="C132" i="31"/>
  <c r="K131" i="31"/>
  <c r="L131" i="31" s="1"/>
  <c r="C131" i="31"/>
  <c r="L130" i="31"/>
  <c r="K130" i="31"/>
  <c r="C130" i="31"/>
  <c r="L129" i="31"/>
  <c r="K129" i="31"/>
  <c r="C129" i="31"/>
  <c r="L128" i="31"/>
  <c r="K128" i="31"/>
  <c r="C128" i="31"/>
  <c r="K127" i="31"/>
  <c r="L127" i="31" s="1"/>
  <c r="C127" i="31"/>
  <c r="L126" i="31"/>
  <c r="K126" i="31"/>
  <c r="C126" i="31"/>
  <c r="L125" i="31"/>
  <c r="K125" i="31"/>
  <c r="C125" i="31"/>
  <c r="L124" i="31"/>
  <c r="K124" i="31"/>
  <c r="C124" i="31"/>
  <c r="K123" i="31"/>
  <c r="L123" i="31" s="1"/>
  <c r="C123" i="31"/>
  <c r="L122" i="31"/>
  <c r="K122" i="31"/>
  <c r="C122" i="31"/>
  <c r="L121" i="31"/>
  <c r="K121" i="31"/>
  <c r="C121" i="31"/>
  <c r="L120" i="31"/>
  <c r="K120" i="31"/>
  <c r="C120" i="31"/>
  <c r="K119" i="31"/>
  <c r="L119" i="31" s="1"/>
  <c r="C119" i="31"/>
  <c r="L118" i="31"/>
  <c r="K118" i="31"/>
  <c r="C118" i="31"/>
  <c r="L117" i="31"/>
  <c r="K117" i="31"/>
  <c r="C117" i="31"/>
  <c r="L116" i="31"/>
  <c r="K116" i="31"/>
  <c r="C116" i="31"/>
  <c r="K115" i="31"/>
  <c r="L115" i="31" s="1"/>
  <c r="C115" i="31"/>
  <c r="L114" i="31"/>
  <c r="K114" i="31"/>
  <c r="C114" i="31"/>
  <c r="L113" i="31"/>
  <c r="K113" i="31"/>
  <c r="C113" i="31"/>
  <c r="L112" i="31"/>
  <c r="K112" i="31"/>
  <c r="C112" i="31"/>
  <c r="K111" i="31"/>
  <c r="L111" i="31" s="1"/>
  <c r="C111" i="31"/>
  <c r="L110" i="31"/>
  <c r="K110" i="31"/>
  <c r="C110" i="31"/>
  <c r="L109" i="31"/>
  <c r="K109" i="31"/>
  <c r="C109" i="31"/>
  <c r="L108" i="31"/>
  <c r="K108" i="31"/>
  <c r="C108" i="31"/>
  <c r="K107" i="31"/>
  <c r="L107" i="31" s="1"/>
  <c r="C107" i="31"/>
  <c r="L106" i="31"/>
  <c r="K106" i="31"/>
  <c r="C106" i="31"/>
  <c r="L105" i="31"/>
  <c r="K105" i="31"/>
  <c r="C105" i="31"/>
  <c r="L104" i="31"/>
  <c r="K104" i="31"/>
  <c r="C104" i="31"/>
  <c r="K103" i="31"/>
  <c r="L103" i="31" s="1"/>
  <c r="C103" i="31"/>
  <c r="L102" i="31"/>
  <c r="K102" i="31"/>
  <c r="C102" i="31"/>
  <c r="L101" i="31"/>
  <c r="K101" i="31"/>
  <c r="C101" i="31"/>
  <c r="L100" i="31"/>
  <c r="K100" i="31"/>
  <c r="C100" i="31"/>
  <c r="K99" i="31"/>
  <c r="L99" i="31" s="1"/>
  <c r="C99" i="31"/>
  <c r="L98" i="31"/>
  <c r="K98" i="31"/>
  <c r="C98" i="31"/>
  <c r="L97" i="31"/>
  <c r="K97" i="31"/>
  <c r="C97" i="31"/>
  <c r="L96" i="31"/>
  <c r="K96" i="31"/>
  <c r="C96" i="31"/>
  <c r="K95" i="31"/>
  <c r="L95" i="31" s="1"/>
  <c r="C95" i="31"/>
  <c r="L94" i="31"/>
  <c r="K94" i="31"/>
  <c r="C94" i="31"/>
  <c r="L93" i="31"/>
  <c r="K93" i="31"/>
  <c r="C93" i="31"/>
  <c r="L92" i="31"/>
  <c r="K92" i="31"/>
  <c r="C92" i="31"/>
  <c r="K91" i="31"/>
  <c r="L91" i="31" s="1"/>
  <c r="C91" i="31"/>
  <c r="L90" i="31"/>
  <c r="K90" i="31"/>
  <c r="C90" i="31"/>
  <c r="L89" i="31"/>
  <c r="K89" i="31"/>
  <c r="C89" i="31"/>
  <c r="L88" i="31"/>
  <c r="K88" i="31"/>
  <c r="C88" i="31"/>
  <c r="K87" i="31"/>
  <c r="L87" i="31" s="1"/>
  <c r="C87" i="31"/>
  <c r="K86" i="31"/>
  <c r="L86" i="31" s="1"/>
  <c r="C86" i="31"/>
  <c r="K85" i="31"/>
  <c r="L85" i="31" s="1"/>
  <c r="C85" i="31"/>
  <c r="L84" i="31"/>
  <c r="K84" i="31"/>
  <c r="C84" i="31"/>
  <c r="K83" i="31"/>
  <c r="L83" i="31" s="1"/>
  <c r="C83" i="31"/>
  <c r="K82" i="31"/>
  <c r="L82" i="31" s="1"/>
  <c r="C82" i="31"/>
  <c r="K81" i="31"/>
  <c r="L81" i="31" s="1"/>
  <c r="C81" i="31"/>
  <c r="L80" i="31"/>
  <c r="K80" i="31"/>
  <c r="C80" i="31"/>
  <c r="K79" i="31"/>
  <c r="L79" i="31" s="1"/>
  <c r="C79" i="31"/>
  <c r="K78" i="31"/>
  <c r="L78" i="31" s="1"/>
  <c r="C78" i="31"/>
  <c r="K77" i="31"/>
  <c r="L77" i="31" s="1"/>
  <c r="C77" i="31"/>
  <c r="L76" i="31"/>
  <c r="K76" i="31"/>
  <c r="C76" i="31"/>
  <c r="K75" i="31"/>
  <c r="L75" i="31" s="1"/>
  <c r="C75" i="31"/>
  <c r="K74" i="31"/>
  <c r="L74" i="31" s="1"/>
  <c r="C74" i="31"/>
  <c r="K73" i="31"/>
  <c r="L73" i="31" s="1"/>
  <c r="C73" i="31"/>
  <c r="L72" i="31"/>
  <c r="K72" i="31"/>
  <c r="C72" i="31"/>
  <c r="K71" i="31"/>
  <c r="L71" i="31" s="1"/>
  <c r="C71" i="31"/>
  <c r="K70" i="31"/>
  <c r="L70" i="31" s="1"/>
  <c r="C70" i="31"/>
  <c r="L69" i="31"/>
  <c r="K69" i="31"/>
  <c r="C69" i="31"/>
  <c r="L68" i="31"/>
  <c r="K68" i="31"/>
  <c r="C68" i="31"/>
  <c r="K67" i="31"/>
  <c r="L67" i="31" s="1"/>
  <c r="C67" i="31"/>
  <c r="K66" i="31"/>
  <c r="L66" i="31" s="1"/>
  <c r="C66" i="31"/>
  <c r="L65" i="31"/>
  <c r="K65" i="31"/>
  <c r="C65" i="31"/>
  <c r="L64" i="31"/>
  <c r="K64" i="31"/>
  <c r="C64" i="31"/>
  <c r="K63" i="31"/>
  <c r="L63" i="31" s="1"/>
  <c r="C63" i="31"/>
  <c r="K62" i="31"/>
  <c r="L62" i="31" s="1"/>
  <c r="C62" i="31"/>
  <c r="K61" i="31"/>
  <c r="L61" i="31" s="1"/>
  <c r="C61" i="31"/>
  <c r="L60" i="31"/>
  <c r="K60" i="31"/>
  <c r="C60" i="31"/>
  <c r="K59" i="31"/>
  <c r="L59" i="31" s="1"/>
  <c r="C59" i="31"/>
  <c r="K58" i="31"/>
  <c r="L58" i="31" s="1"/>
  <c r="C58" i="31"/>
  <c r="K57" i="31"/>
  <c r="L57" i="31" s="1"/>
  <c r="C57" i="31"/>
  <c r="L56" i="31"/>
  <c r="K56" i="31"/>
  <c r="C56" i="31"/>
  <c r="K55" i="31"/>
  <c r="L55" i="31" s="1"/>
  <c r="C55" i="31"/>
  <c r="K54" i="31"/>
  <c r="L54" i="31" s="1"/>
  <c r="C54" i="31"/>
  <c r="K53" i="31"/>
  <c r="L53" i="31" s="1"/>
  <c r="C53" i="31"/>
  <c r="L52" i="31"/>
  <c r="K52" i="31"/>
  <c r="C52" i="31"/>
  <c r="K51" i="31"/>
  <c r="L51" i="31" s="1"/>
  <c r="C51" i="31"/>
  <c r="K50" i="31"/>
  <c r="L50" i="31" s="1"/>
  <c r="C50" i="31"/>
  <c r="K49" i="31"/>
  <c r="L49" i="31" s="1"/>
  <c r="C49" i="31"/>
  <c r="L48" i="31"/>
  <c r="K48" i="31"/>
  <c r="C48" i="31"/>
  <c r="K47" i="31"/>
  <c r="L47" i="31" s="1"/>
  <c r="C47" i="31"/>
  <c r="K46" i="31"/>
  <c r="L46" i="31" s="1"/>
  <c r="C46" i="31"/>
  <c r="K45" i="31"/>
  <c r="L45" i="31" s="1"/>
  <c r="C45" i="31"/>
  <c r="L44" i="31"/>
  <c r="K44" i="31"/>
  <c r="C44" i="31"/>
  <c r="K43" i="31"/>
  <c r="L43" i="31" s="1"/>
  <c r="C43" i="31"/>
  <c r="K42" i="31"/>
  <c r="L42" i="31" s="1"/>
  <c r="C42" i="31"/>
  <c r="K41" i="31"/>
  <c r="L41" i="31" s="1"/>
  <c r="C41" i="31"/>
  <c r="L40" i="31"/>
  <c r="K40" i="31"/>
  <c r="C40" i="31"/>
  <c r="K39" i="31"/>
  <c r="L39" i="31" s="1"/>
  <c r="C39" i="31"/>
  <c r="K38" i="31"/>
  <c r="L38" i="31" s="1"/>
  <c r="C38" i="31"/>
  <c r="K37" i="31"/>
  <c r="L37" i="31" s="1"/>
  <c r="C37" i="31"/>
  <c r="L36" i="31"/>
  <c r="K36" i="31"/>
  <c r="C36" i="31"/>
  <c r="K35" i="31"/>
  <c r="L35" i="31" s="1"/>
  <c r="C35" i="31"/>
  <c r="K34" i="31"/>
  <c r="L34" i="31" s="1"/>
  <c r="C34" i="31"/>
  <c r="K33" i="31"/>
  <c r="L33" i="31" s="1"/>
  <c r="C33" i="31"/>
  <c r="L32" i="31"/>
  <c r="K32" i="31"/>
  <c r="C32" i="31"/>
  <c r="K31" i="31"/>
  <c r="L31" i="31" s="1"/>
  <c r="C31" i="31"/>
  <c r="K30" i="31"/>
  <c r="L30" i="31" s="1"/>
  <c r="C30" i="31"/>
  <c r="K29" i="31"/>
  <c r="L29" i="31" s="1"/>
  <c r="C29" i="31"/>
  <c r="L28" i="31"/>
  <c r="K28" i="31"/>
  <c r="C28" i="31"/>
  <c r="K27" i="31"/>
  <c r="L27" i="31" s="1"/>
  <c r="C27" i="31"/>
  <c r="K26" i="31"/>
  <c r="L26" i="31" s="1"/>
  <c r="C26" i="31"/>
  <c r="K25" i="31"/>
  <c r="L25" i="31" s="1"/>
  <c r="C25" i="31"/>
  <c r="L24" i="31"/>
  <c r="K24" i="31"/>
  <c r="C24" i="31"/>
  <c r="K23" i="31"/>
  <c r="L23" i="31" s="1"/>
  <c r="C23" i="31"/>
  <c r="K22" i="31"/>
  <c r="L22" i="31" s="1"/>
  <c r="C22" i="31"/>
  <c r="K21" i="31"/>
  <c r="L21" i="31" s="1"/>
  <c r="C21" i="31"/>
  <c r="L20" i="31"/>
  <c r="K20" i="31"/>
  <c r="C20" i="31"/>
  <c r="K19" i="31"/>
  <c r="L19" i="31" s="1"/>
  <c r="C19" i="31"/>
  <c r="K18" i="31"/>
  <c r="L18" i="31" s="1"/>
  <c r="C18" i="31"/>
  <c r="K17" i="31"/>
  <c r="L17" i="31" s="1"/>
  <c r="C17" i="31"/>
  <c r="L16" i="31"/>
  <c r="K16" i="31"/>
  <c r="C16" i="31"/>
  <c r="K15" i="31"/>
  <c r="L15" i="31" s="1"/>
  <c r="C15" i="31"/>
  <c r="K14" i="31"/>
  <c r="L14" i="31" s="1"/>
  <c r="C14" i="31"/>
  <c r="K13" i="31"/>
  <c r="L13" i="31" s="1"/>
  <c r="C13" i="31"/>
  <c r="L12" i="31"/>
  <c r="K12" i="31"/>
  <c r="C12" i="31"/>
  <c r="K11" i="31"/>
  <c r="L11" i="31" s="1"/>
  <c r="C11" i="31"/>
  <c r="K10" i="31"/>
  <c r="L10" i="31" s="1"/>
  <c r="C10" i="31"/>
  <c r="L185" i="30"/>
  <c r="K185" i="30"/>
  <c r="C185" i="30"/>
  <c r="L184" i="30"/>
  <c r="K184" i="30"/>
  <c r="C184" i="30"/>
  <c r="K183" i="30"/>
  <c r="L183" i="30" s="1"/>
  <c r="C183" i="30"/>
  <c r="K182" i="30"/>
  <c r="L182" i="30" s="1"/>
  <c r="C182" i="30"/>
  <c r="L181" i="30"/>
  <c r="K181" i="30"/>
  <c r="C181" i="30"/>
  <c r="L180" i="30"/>
  <c r="K180" i="30"/>
  <c r="C180" i="30"/>
  <c r="K179" i="30"/>
  <c r="L179" i="30" s="1"/>
  <c r="C179" i="30"/>
  <c r="K178" i="30"/>
  <c r="L178" i="30" s="1"/>
  <c r="C178" i="30"/>
  <c r="L177" i="30"/>
  <c r="K177" i="30"/>
  <c r="C177" i="30"/>
  <c r="L176" i="30"/>
  <c r="K176" i="30"/>
  <c r="C176" i="30"/>
  <c r="K175" i="30"/>
  <c r="L175" i="30" s="1"/>
  <c r="C175" i="30"/>
  <c r="K174" i="30"/>
  <c r="L174" i="30" s="1"/>
  <c r="C174" i="30"/>
  <c r="L173" i="30"/>
  <c r="K173" i="30"/>
  <c r="C173" i="30"/>
  <c r="L172" i="30"/>
  <c r="K172" i="30"/>
  <c r="C172" i="30"/>
  <c r="K171" i="30"/>
  <c r="L171" i="30" s="1"/>
  <c r="C171" i="30"/>
  <c r="K170" i="30"/>
  <c r="L170" i="30" s="1"/>
  <c r="C170" i="30"/>
  <c r="L169" i="30"/>
  <c r="K169" i="30"/>
  <c r="C169" i="30"/>
  <c r="L168" i="30"/>
  <c r="K168" i="30"/>
  <c r="C168" i="30"/>
  <c r="K167" i="30"/>
  <c r="L167" i="30" s="1"/>
  <c r="C167" i="30"/>
  <c r="K166" i="30"/>
  <c r="L166" i="30" s="1"/>
  <c r="C166" i="30"/>
  <c r="L165" i="30"/>
  <c r="K165" i="30"/>
  <c r="C165" i="30"/>
  <c r="L164" i="30"/>
  <c r="K164" i="30"/>
  <c r="C164" i="30"/>
  <c r="K163" i="30"/>
  <c r="L163" i="30" s="1"/>
  <c r="C163" i="30"/>
  <c r="K162" i="30"/>
  <c r="L162" i="30" s="1"/>
  <c r="C162" i="30"/>
  <c r="L161" i="30"/>
  <c r="K161" i="30"/>
  <c r="C161" i="30"/>
  <c r="L160" i="30"/>
  <c r="K160" i="30"/>
  <c r="C160" i="30"/>
  <c r="K159" i="30"/>
  <c r="L159" i="30" s="1"/>
  <c r="C159" i="30"/>
  <c r="L158" i="30"/>
  <c r="K158" i="30"/>
  <c r="C158" i="30"/>
  <c r="L157" i="30"/>
  <c r="K157" i="30"/>
  <c r="C157" i="30"/>
  <c r="L156" i="30"/>
  <c r="K156" i="30"/>
  <c r="C156" i="30"/>
  <c r="K155" i="30"/>
  <c r="L155" i="30" s="1"/>
  <c r="C155" i="30"/>
  <c r="L154" i="30"/>
  <c r="K154" i="30"/>
  <c r="C154" i="30"/>
  <c r="L153" i="30"/>
  <c r="K153" i="30"/>
  <c r="C153" i="30"/>
  <c r="L152" i="30"/>
  <c r="K152" i="30"/>
  <c r="C152" i="30"/>
  <c r="K151" i="30"/>
  <c r="L151" i="30" s="1"/>
  <c r="C151" i="30"/>
  <c r="L150" i="30"/>
  <c r="K150" i="30"/>
  <c r="C150" i="30"/>
  <c r="L149" i="30"/>
  <c r="K149" i="30"/>
  <c r="C149" i="30"/>
  <c r="L148" i="30"/>
  <c r="K148" i="30"/>
  <c r="C148" i="30"/>
  <c r="K147" i="30"/>
  <c r="L147" i="30" s="1"/>
  <c r="C147" i="30"/>
  <c r="L146" i="30"/>
  <c r="K146" i="30"/>
  <c r="C146" i="30"/>
  <c r="L145" i="30"/>
  <c r="K145" i="30"/>
  <c r="C145" i="30"/>
  <c r="L144" i="30"/>
  <c r="K144" i="30"/>
  <c r="C144" i="30"/>
  <c r="K143" i="30"/>
  <c r="L143" i="30" s="1"/>
  <c r="C143" i="30"/>
  <c r="L142" i="30"/>
  <c r="K142" i="30"/>
  <c r="C142" i="30"/>
  <c r="L141" i="30"/>
  <c r="K141" i="30"/>
  <c r="C141" i="30"/>
  <c r="L140" i="30"/>
  <c r="K140" i="30"/>
  <c r="C140" i="30"/>
  <c r="K139" i="30"/>
  <c r="L139" i="30" s="1"/>
  <c r="C139" i="30"/>
  <c r="L138" i="30"/>
  <c r="K138" i="30"/>
  <c r="C138" i="30"/>
  <c r="L137" i="30"/>
  <c r="K137" i="30"/>
  <c r="C137" i="30"/>
  <c r="L136" i="30"/>
  <c r="K136" i="30"/>
  <c r="C136" i="30"/>
  <c r="K135" i="30"/>
  <c r="L135" i="30" s="1"/>
  <c r="C135" i="30"/>
  <c r="K134" i="30"/>
  <c r="L134" i="30" s="1"/>
  <c r="C134" i="30"/>
  <c r="L133" i="30"/>
  <c r="K133" i="30"/>
  <c r="C133" i="30"/>
  <c r="L132" i="30"/>
  <c r="K132" i="30"/>
  <c r="C132" i="30"/>
  <c r="K131" i="30"/>
  <c r="L131" i="30" s="1"/>
  <c r="C131" i="30"/>
  <c r="K130" i="30"/>
  <c r="L130" i="30" s="1"/>
  <c r="C130" i="30"/>
  <c r="L129" i="30"/>
  <c r="K129" i="30"/>
  <c r="C129" i="30"/>
  <c r="L128" i="30"/>
  <c r="K128" i="30"/>
  <c r="C128" i="30"/>
  <c r="K127" i="30"/>
  <c r="L127" i="30" s="1"/>
  <c r="C127" i="30"/>
  <c r="L126" i="30"/>
  <c r="K126" i="30"/>
  <c r="C126" i="30"/>
  <c r="L125" i="30"/>
  <c r="K125" i="30"/>
  <c r="C125" i="30"/>
  <c r="L124" i="30"/>
  <c r="K124" i="30"/>
  <c r="C124" i="30"/>
  <c r="K123" i="30"/>
  <c r="L123" i="30" s="1"/>
  <c r="C123" i="30"/>
  <c r="K122" i="30"/>
  <c r="L122" i="30" s="1"/>
  <c r="C122" i="30"/>
  <c r="L121" i="30"/>
  <c r="K121" i="30"/>
  <c r="C121" i="30"/>
  <c r="L120" i="30"/>
  <c r="K120" i="30"/>
  <c r="C120" i="30"/>
  <c r="K119" i="30"/>
  <c r="L119" i="30" s="1"/>
  <c r="C119" i="30"/>
  <c r="L118" i="30"/>
  <c r="K118" i="30"/>
  <c r="C118" i="30"/>
  <c r="L117" i="30"/>
  <c r="K117" i="30"/>
  <c r="C117" i="30"/>
  <c r="L116" i="30"/>
  <c r="K116" i="30"/>
  <c r="C116" i="30"/>
  <c r="K115" i="30"/>
  <c r="L115" i="30" s="1"/>
  <c r="C115" i="30"/>
  <c r="L114" i="30"/>
  <c r="K114" i="30"/>
  <c r="C114" i="30"/>
  <c r="L113" i="30"/>
  <c r="K113" i="30"/>
  <c r="C113" i="30"/>
  <c r="L112" i="30"/>
  <c r="K112" i="30"/>
  <c r="C112" i="30"/>
  <c r="K111" i="30"/>
  <c r="L111" i="30" s="1"/>
  <c r="C111" i="30"/>
  <c r="L110" i="30"/>
  <c r="K110" i="30"/>
  <c r="C110" i="30"/>
  <c r="L109" i="30"/>
  <c r="K109" i="30"/>
  <c r="C109" i="30"/>
  <c r="L108" i="30"/>
  <c r="K108" i="30"/>
  <c r="C108" i="30"/>
  <c r="K107" i="30"/>
  <c r="L107" i="30" s="1"/>
  <c r="C107" i="30"/>
  <c r="L106" i="30"/>
  <c r="K106" i="30"/>
  <c r="C106" i="30"/>
  <c r="L105" i="30"/>
  <c r="K105" i="30"/>
  <c r="C105" i="30"/>
  <c r="L104" i="30"/>
  <c r="K104" i="30"/>
  <c r="C104" i="30"/>
  <c r="K103" i="30"/>
  <c r="L103" i="30" s="1"/>
  <c r="C103" i="30"/>
  <c r="L102" i="30"/>
  <c r="K102" i="30"/>
  <c r="C102" i="30"/>
  <c r="K101" i="30"/>
  <c r="L101" i="30" s="1"/>
  <c r="C101" i="30"/>
  <c r="L100" i="30"/>
  <c r="K100" i="30"/>
  <c r="C100" i="30"/>
  <c r="K99" i="30"/>
  <c r="L99" i="30" s="1"/>
  <c r="C99" i="30"/>
  <c r="K98" i="30"/>
  <c r="L98" i="30" s="1"/>
  <c r="C98" i="30"/>
  <c r="L97" i="30"/>
  <c r="K97" i="30"/>
  <c r="C97" i="30"/>
  <c r="L96" i="30"/>
  <c r="K96" i="30"/>
  <c r="C96" i="30"/>
  <c r="K95" i="30"/>
  <c r="L95" i="30" s="1"/>
  <c r="C95" i="30"/>
  <c r="L94" i="30"/>
  <c r="K94" i="30"/>
  <c r="C94" i="30"/>
  <c r="L93" i="30"/>
  <c r="K93" i="30"/>
  <c r="C93" i="30"/>
  <c r="L92" i="30"/>
  <c r="K92" i="30"/>
  <c r="C92" i="30"/>
  <c r="K91" i="30"/>
  <c r="L91" i="30" s="1"/>
  <c r="C91" i="30"/>
  <c r="L90" i="30"/>
  <c r="K90" i="30"/>
  <c r="C90" i="30"/>
  <c r="L89" i="30"/>
  <c r="K89" i="30"/>
  <c r="C89" i="30"/>
  <c r="L88" i="30"/>
  <c r="K88" i="30"/>
  <c r="C88" i="30"/>
  <c r="K87" i="30"/>
  <c r="L87" i="30" s="1"/>
  <c r="C87" i="30"/>
  <c r="K86" i="30"/>
  <c r="L86" i="30" s="1"/>
  <c r="C86" i="30"/>
  <c r="L85" i="30"/>
  <c r="K85" i="30"/>
  <c r="C85" i="30"/>
  <c r="L84" i="30"/>
  <c r="K84" i="30"/>
  <c r="C84" i="30"/>
  <c r="K83" i="30"/>
  <c r="L83" i="30" s="1"/>
  <c r="C83" i="30"/>
  <c r="K82" i="30"/>
  <c r="L82" i="30" s="1"/>
  <c r="C82" i="30"/>
  <c r="L81" i="30"/>
  <c r="K81" i="30"/>
  <c r="C81" i="30"/>
  <c r="L80" i="30"/>
  <c r="K80" i="30"/>
  <c r="C80" i="30"/>
  <c r="K79" i="30"/>
  <c r="L79" i="30" s="1"/>
  <c r="C79" i="30"/>
  <c r="K78" i="30"/>
  <c r="L78" i="30" s="1"/>
  <c r="C78" i="30"/>
  <c r="L77" i="30"/>
  <c r="K77" i="30"/>
  <c r="C77" i="30"/>
  <c r="L76" i="30"/>
  <c r="K76" i="30"/>
  <c r="C76" i="30"/>
  <c r="K75" i="30"/>
  <c r="L75" i="30" s="1"/>
  <c r="C75" i="30"/>
  <c r="K74" i="30"/>
  <c r="L74" i="30" s="1"/>
  <c r="C74" i="30"/>
  <c r="L73" i="30"/>
  <c r="K73" i="30"/>
  <c r="C73" i="30"/>
  <c r="L72" i="30"/>
  <c r="K72" i="30"/>
  <c r="C72" i="30"/>
  <c r="K71" i="30"/>
  <c r="L71" i="30" s="1"/>
  <c r="C71" i="30"/>
  <c r="K70" i="30"/>
  <c r="L70" i="30" s="1"/>
  <c r="C70" i="30"/>
  <c r="L69" i="30"/>
  <c r="K69" i="30"/>
  <c r="C69" i="30"/>
  <c r="L68" i="30"/>
  <c r="K68" i="30"/>
  <c r="C68" i="30"/>
  <c r="K67" i="30"/>
  <c r="L67" i="30" s="1"/>
  <c r="C67" i="30"/>
  <c r="K66" i="30"/>
  <c r="L66" i="30" s="1"/>
  <c r="C66" i="30"/>
  <c r="L65" i="30"/>
  <c r="K65" i="30"/>
  <c r="C65" i="30"/>
  <c r="L64" i="30"/>
  <c r="K64" i="30"/>
  <c r="C64" i="30"/>
  <c r="K63" i="30"/>
  <c r="L63" i="30" s="1"/>
  <c r="C63" i="30"/>
  <c r="K62" i="30"/>
  <c r="L62" i="30" s="1"/>
  <c r="C62" i="30"/>
  <c r="L61" i="30"/>
  <c r="K61" i="30"/>
  <c r="C61" i="30"/>
  <c r="L60" i="30"/>
  <c r="K60" i="30"/>
  <c r="C60" i="30"/>
  <c r="K59" i="30"/>
  <c r="L59" i="30" s="1"/>
  <c r="C59" i="30"/>
  <c r="K58" i="30"/>
  <c r="L58" i="30" s="1"/>
  <c r="C58" i="30"/>
  <c r="L57" i="30"/>
  <c r="K57" i="30"/>
  <c r="C57" i="30"/>
  <c r="L56" i="30"/>
  <c r="K56" i="30"/>
  <c r="C56" i="30"/>
  <c r="K55" i="30"/>
  <c r="L55" i="30" s="1"/>
  <c r="C55" i="30"/>
  <c r="K54" i="30"/>
  <c r="L54" i="30" s="1"/>
  <c r="C54" i="30"/>
  <c r="L53" i="30"/>
  <c r="K53" i="30"/>
  <c r="C53" i="30"/>
  <c r="L52" i="30"/>
  <c r="K52" i="30"/>
  <c r="C52" i="30"/>
  <c r="K51" i="30"/>
  <c r="L51" i="30" s="1"/>
  <c r="C51" i="30"/>
  <c r="K50" i="30"/>
  <c r="L50" i="30" s="1"/>
  <c r="C50" i="30"/>
  <c r="L49" i="30"/>
  <c r="K49" i="30"/>
  <c r="C49" i="30"/>
  <c r="L48" i="30"/>
  <c r="K48" i="30"/>
  <c r="C48" i="30"/>
  <c r="K47" i="30"/>
  <c r="L47" i="30" s="1"/>
  <c r="C47" i="30"/>
  <c r="L46" i="30"/>
  <c r="K46" i="30"/>
  <c r="C46" i="30"/>
  <c r="L45" i="30"/>
  <c r="K45" i="30"/>
  <c r="C45" i="30"/>
  <c r="L44" i="30"/>
  <c r="K44" i="30"/>
  <c r="C44" i="30"/>
  <c r="K43" i="30"/>
  <c r="L43" i="30" s="1"/>
  <c r="C43" i="30"/>
  <c r="L42" i="30"/>
  <c r="K42" i="30"/>
  <c r="C42" i="30"/>
  <c r="L41" i="30"/>
  <c r="K41" i="30"/>
  <c r="C41" i="30"/>
  <c r="L40" i="30"/>
  <c r="K40" i="30"/>
  <c r="C40" i="30"/>
  <c r="K39" i="30"/>
  <c r="L39" i="30" s="1"/>
  <c r="C39" i="30"/>
  <c r="K38" i="30"/>
  <c r="L38" i="30" s="1"/>
  <c r="C38" i="30"/>
  <c r="L37" i="30"/>
  <c r="K37" i="30"/>
  <c r="C37" i="30"/>
  <c r="L36" i="30"/>
  <c r="K36" i="30"/>
  <c r="C36" i="30"/>
  <c r="K35" i="30"/>
  <c r="L35" i="30" s="1"/>
  <c r="C35" i="30"/>
  <c r="K34" i="30"/>
  <c r="L34" i="30" s="1"/>
  <c r="C34" i="30"/>
  <c r="L33" i="30"/>
  <c r="K33" i="30"/>
  <c r="C33" i="30"/>
  <c r="L32" i="30"/>
  <c r="K32" i="30"/>
  <c r="C32" i="30"/>
  <c r="K31" i="30"/>
  <c r="L31" i="30" s="1"/>
  <c r="C31" i="30"/>
  <c r="K30" i="30"/>
  <c r="L30" i="30" s="1"/>
  <c r="C30" i="30"/>
  <c r="L29" i="30"/>
  <c r="K29" i="30"/>
  <c r="C29" i="30"/>
  <c r="L28" i="30"/>
  <c r="K28" i="30"/>
  <c r="C28" i="30"/>
  <c r="K27" i="30"/>
  <c r="L27" i="30" s="1"/>
  <c r="C27" i="30"/>
  <c r="K26" i="30"/>
  <c r="L26" i="30" s="1"/>
  <c r="C26" i="30"/>
  <c r="L25" i="30"/>
  <c r="K25" i="30"/>
  <c r="C25" i="30"/>
  <c r="L24" i="30"/>
  <c r="K24" i="30"/>
  <c r="C24" i="30"/>
  <c r="K23" i="30"/>
  <c r="L23" i="30" s="1"/>
  <c r="C23" i="30"/>
  <c r="K22" i="30"/>
  <c r="L22" i="30" s="1"/>
  <c r="C22" i="30"/>
  <c r="L21" i="30"/>
  <c r="K21" i="30"/>
  <c r="C21" i="30"/>
  <c r="L20" i="30"/>
  <c r="K20" i="30"/>
  <c r="C20" i="30"/>
  <c r="K19" i="30"/>
  <c r="L19" i="30" s="1"/>
  <c r="C19" i="30"/>
  <c r="K18" i="30"/>
  <c r="L18" i="30" s="1"/>
  <c r="C18" i="30"/>
  <c r="L17" i="30"/>
  <c r="K17" i="30"/>
  <c r="C17" i="30"/>
  <c r="L16" i="30"/>
  <c r="K16" i="30"/>
  <c r="C16" i="30"/>
  <c r="K15" i="30"/>
  <c r="L15" i="30" s="1"/>
  <c r="C15" i="30"/>
  <c r="K14" i="30"/>
  <c r="L14" i="30" s="1"/>
  <c r="C14" i="30"/>
  <c r="L13" i="30"/>
  <c r="K13" i="30"/>
  <c r="C13" i="30"/>
  <c r="L12" i="30"/>
  <c r="K12" i="30"/>
  <c r="C12" i="30"/>
  <c r="K11" i="30"/>
  <c r="L11" i="30" s="1"/>
  <c r="C11" i="30"/>
  <c r="K10" i="30"/>
  <c r="L10" i="30" s="1"/>
  <c r="C10" i="30"/>
  <c r="C65" i="4" l="1"/>
  <c r="C66" i="4"/>
  <c r="C67" i="4"/>
  <c r="C68" i="4"/>
  <c r="C6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0" i="4"/>
  <c r="C11" i="4"/>
  <c r="C12" i="4"/>
  <c r="C13" i="4"/>
  <c r="C14" i="4"/>
  <c r="C15" i="4"/>
  <c r="C16" i="4"/>
  <c r="C17" i="4"/>
  <c r="C18" i="4"/>
  <c r="C19" i="4"/>
  <c r="C20" i="4"/>
  <c r="C21" i="4"/>
  <c r="C23" i="4"/>
  <c r="C24" i="4"/>
  <c r="C25" i="4"/>
  <c r="C26" i="4"/>
  <c r="C27" i="4"/>
  <c r="C28" i="4"/>
  <c r="C22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70" i="4"/>
  <c r="C71" i="4"/>
  <c r="C72" i="4"/>
  <c r="C73" i="4"/>
  <c r="C74" i="4"/>
  <c r="C75" i="4"/>
  <c r="C76" i="4"/>
  <c r="C77" i="4"/>
  <c r="C78" i="4"/>
  <c r="C79" i="4"/>
  <c r="C80" i="4"/>
  <c r="C81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64" i="4"/>
  <c r="K71" i="4"/>
  <c r="L71" i="4" s="1"/>
  <c r="K72" i="4"/>
  <c r="L72" i="4" s="1"/>
  <c r="K73" i="4"/>
  <c r="L73" i="4" s="1"/>
  <c r="K74" i="4"/>
  <c r="L74" i="4" s="1"/>
  <c r="K75" i="4"/>
  <c r="L75" i="4" s="1"/>
  <c r="K76" i="4"/>
  <c r="L76" i="4" s="1"/>
  <c r="K77" i="4"/>
  <c r="L77" i="4" s="1"/>
  <c r="K78" i="4"/>
  <c r="L78" i="4" s="1"/>
  <c r="K79" i="4"/>
  <c r="L79" i="4" s="1"/>
  <c r="K80" i="4"/>
  <c r="L80" i="4" s="1"/>
  <c r="K81" i="4"/>
  <c r="L81" i="4" s="1"/>
  <c r="K82" i="4"/>
  <c r="L82" i="4" s="1"/>
  <c r="K83" i="4"/>
  <c r="L83" i="4" s="1"/>
  <c r="K84" i="4"/>
  <c r="L84" i="4" s="1"/>
  <c r="K85" i="4"/>
  <c r="L85" i="4" s="1"/>
  <c r="K86" i="4"/>
  <c r="L86" i="4" s="1"/>
  <c r="K87" i="4"/>
  <c r="L87" i="4" s="1"/>
  <c r="K88" i="4"/>
  <c r="L88" i="4" s="1"/>
  <c r="K89" i="4"/>
  <c r="L89" i="4" s="1"/>
  <c r="K90" i="4"/>
  <c r="L90" i="4" s="1"/>
  <c r="K91" i="4"/>
  <c r="L91" i="4" s="1"/>
  <c r="K92" i="4"/>
  <c r="L92" i="4" s="1"/>
  <c r="K93" i="4"/>
  <c r="L93" i="4" s="1"/>
  <c r="K94" i="4"/>
  <c r="L94" i="4" s="1"/>
  <c r="K95" i="4"/>
  <c r="L95" i="4" s="1"/>
  <c r="K96" i="4"/>
  <c r="L96" i="4" s="1"/>
  <c r="K97" i="4"/>
  <c r="L97" i="4" s="1"/>
  <c r="K98" i="4"/>
  <c r="L98" i="4" s="1"/>
  <c r="K99" i="4"/>
  <c r="L99" i="4" s="1"/>
  <c r="K100" i="4"/>
  <c r="L100" i="4" s="1"/>
  <c r="K101" i="4"/>
  <c r="L101" i="4" s="1"/>
  <c r="K102" i="4"/>
  <c r="L102" i="4" s="1"/>
  <c r="K103" i="4"/>
  <c r="L103" i="4" s="1"/>
  <c r="K104" i="4"/>
  <c r="L104" i="4" s="1"/>
  <c r="K105" i="4"/>
  <c r="L105" i="4" s="1"/>
  <c r="K106" i="4"/>
  <c r="L106" i="4" s="1"/>
  <c r="K107" i="4"/>
  <c r="L107" i="4" s="1"/>
  <c r="K108" i="4"/>
  <c r="L108" i="4" s="1"/>
  <c r="K109" i="4"/>
  <c r="L109" i="4" s="1"/>
  <c r="K110" i="4"/>
  <c r="L110" i="4" s="1"/>
  <c r="K111" i="4"/>
  <c r="L111" i="4" s="1"/>
  <c r="K112" i="4"/>
  <c r="L112" i="4" s="1"/>
  <c r="K113" i="4"/>
  <c r="L113" i="4" s="1"/>
  <c r="K114" i="4"/>
  <c r="L114" i="4" s="1"/>
  <c r="K115" i="4"/>
  <c r="L115" i="4" s="1"/>
  <c r="K116" i="4"/>
  <c r="L116" i="4" s="1"/>
  <c r="K117" i="4"/>
  <c r="L117" i="4" s="1"/>
  <c r="K118" i="4"/>
  <c r="L118" i="4" s="1"/>
  <c r="K119" i="4"/>
  <c r="L119" i="4" s="1"/>
  <c r="K120" i="4"/>
  <c r="L120" i="4" s="1"/>
  <c r="K121" i="4"/>
  <c r="L121" i="4" s="1"/>
  <c r="K122" i="4"/>
  <c r="L122" i="4" s="1"/>
  <c r="K123" i="4"/>
  <c r="L123" i="4" s="1"/>
  <c r="K124" i="4"/>
  <c r="L124" i="4" s="1"/>
  <c r="K125" i="4"/>
  <c r="L125" i="4" s="1"/>
  <c r="K126" i="4"/>
  <c r="L126" i="4" s="1"/>
  <c r="K127" i="4"/>
  <c r="L127" i="4" s="1"/>
  <c r="K128" i="4"/>
  <c r="L128" i="4" s="1"/>
  <c r="K129" i="4"/>
  <c r="L129" i="4" s="1"/>
  <c r="K130" i="4"/>
  <c r="L130" i="4" s="1"/>
  <c r="K131" i="4"/>
  <c r="L131" i="4" s="1"/>
  <c r="K132" i="4"/>
  <c r="L132" i="4" s="1"/>
  <c r="K133" i="4"/>
  <c r="L133" i="4" s="1"/>
  <c r="K134" i="4"/>
  <c r="L134" i="4" s="1"/>
  <c r="K135" i="4"/>
  <c r="L135" i="4" s="1"/>
  <c r="K136" i="4"/>
  <c r="L136" i="4" s="1"/>
  <c r="K137" i="4"/>
  <c r="L137" i="4" s="1"/>
  <c r="K138" i="4"/>
  <c r="L138" i="4" s="1"/>
  <c r="K139" i="4"/>
  <c r="L139" i="4" s="1"/>
  <c r="K140" i="4"/>
  <c r="L140" i="4" s="1"/>
  <c r="K141" i="4"/>
  <c r="L141" i="4" s="1"/>
  <c r="K142" i="4"/>
  <c r="L142" i="4" s="1"/>
  <c r="K143" i="4"/>
  <c r="L143" i="4" s="1"/>
  <c r="K144" i="4"/>
  <c r="L144" i="4" s="1"/>
  <c r="K145" i="4"/>
  <c r="L145" i="4" s="1"/>
  <c r="K146" i="4"/>
  <c r="L146" i="4" s="1"/>
  <c r="K147" i="4"/>
  <c r="L147" i="4" s="1"/>
  <c r="K148" i="4"/>
  <c r="L148" i="4" s="1"/>
  <c r="K149" i="4"/>
  <c r="L149" i="4" s="1"/>
  <c r="K150" i="4"/>
  <c r="L150" i="4" s="1"/>
  <c r="K151" i="4"/>
  <c r="L151" i="4" s="1"/>
  <c r="K152" i="4"/>
  <c r="L152" i="4" s="1"/>
  <c r="K153" i="4"/>
  <c r="L153" i="4" s="1"/>
  <c r="K154" i="4"/>
  <c r="L154" i="4" s="1"/>
  <c r="K155" i="4"/>
  <c r="L155" i="4" s="1"/>
  <c r="K156" i="4"/>
  <c r="L156" i="4" s="1"/>
  <c r="K157" i="4"/>
  <c r="L157" i="4" s="1"/>
  <c r="K158" i="4"/>
  <c r="L158" i="4" s="1"/>
  <c r="K159" i="4"/>
  <c r="L159" i="4" s="1"/>
  <c r="K160" i="4"/>
  <c r="L160" i="4" s="1"/>
  <c r="K161" i="4"/>
  <c r="L161" i="4" s="1"/>
  <c r="K162" i="4"/>
  <c r="L162" i="4" s="1"/>
  <c r="K163" i="4"/>
  <c r="L163" i="4" s="1"/>
  <c r="K164" i="4"/>
  <c r="L164" i="4" s="1"/>
  <c r="K165" i="4"/>
  <c r="L165" i="4" s="1"/>
  <c r="K166" i="4"/>
  <c r="L166" i="4" s="1"/>
  <c r="K167" i="4"/>
  <c r="L167" i="4" s="1"/>
  <c r="K168" i="4"/>
  <c r="L168" i="4" s="1"/>
  <c r="K169" i="4"/>
  <c r="L169" i="4" s="1"/>
  <c r="K170" i="4"/>
  <c r="L170" i="4" s="1"/>
  <c r="K171" i="4"/>
  <c r="L171" i="4" s="1"/>
  <c r="K172" i="4"/>
  <c r="L172" i="4" s="1"/>
  <c r="K173" i="4"/>
  <c r="L173" i="4" s="1"/>
  <c r="K174" i="4"/>
  <c r="L174" i="4" s="1"/>
  <c r="K175" i="4"/>
  <c r="L175" i="4" s="1"/>
  <c r="K176" i="4"/>
  <c r="L176" i="4" s="1"/>
  <c r="K177" i="4"/>
  <c r="L177" i="4" s="1"/>
  <c r="K178" i="4"/>
  <c r="L178" i="4" s="1"/>
  <c r="K179" i="4"/>
  <c r="L179" i="4" s="1"/>
  <c r="K180" i="4"/>
  <c r="L180" i="4" s="1"/>
  <c r="K181" i="4"/>
  <c r="L181" i="4" s="1"/>
  <c r="K182" i="4"/>
  <c r="L182" i="4" s="1"/>
  <c r="K183" i="4"/>
  <c r="L183" i="4" s="1"/>
  <c r="K184" i="4"/>
  <c r="L184" i="4" s="1"/>
  <c r="K185" i="4"/>
  <c r="L185" i="4" s="1"/>
  <c r="K10" i="4"/>
  <c r="L10" i="4" s="1"/>
  <c r="K11" i="4"/>
  <c r="L11" i="4" s="1"/>
  <c r="K12" i="4"/>
  <c r="L12" i="4" s="1"/>
  <c r="K13" i="4"/>
  <c r="L13" i="4" s="1"/>
  <c r="K14" i="4"/>
  <c r="L14" i="4" s="1"/>
  <c r="K15" i="4"/>
  <c r="L15" i="4" s="1"/>
  <c r="K16" i="4"/>
  <c r="L16" i="4" s="1"/>
  <c r="K17" i="4"/>
  <c r="L17" i="4" s="1"/>
  <c r="K18" i="4"/>
  <c r="L18" i="4" s="1"/>
  <c r="K19" i="4"/>
  <c r="L19" i="4" s="1"/>
  <c r="K20" i="4"/>
  <c r="L20" i="4" s="1"/>
  <c r="K21" i="4"/>
  <c r="L21" i="4" s="1"/>
  <c r="K23" i="4"/>
  <c r="L23" i="4" s="1"/>
  <c r="K24" i="4"/>
  <c r="L24" i="4" s="1"/>
  <c r="K25" i="4"/>
  <c r="L25" i="4" s="1"/>
  <c r="K26" i="4"/>
  <c r="L26" i="4" s="1"/>
  <c r="K27" i="4"/>
  <c r="L27" i="4" s="1"/>
  <c r="K28" i="4"/>
  <c r="L28" i="4" s="1"/>
  <c r="K29" i="4"/>
  <c r="L29" i="4" s="1"/>
  <c r="K30" i="4"/>
  <c r="L30" i="4" s="1"/>
  <c r="K31" i="4"/>
  <c r="L31" i="4" s="1"/>
  <c r="K32" i="4"/>
  <c r="L32" i="4" s="1"/>
  <c r="K33" i="4"/>
  <c r="L33" i="4" s="1"/>
  <c r="K34" i="4"/>
  <c r="L34" i="4" s="1"/>
  <c r="K35" i="4"/>
  <c r="L35" i="4" s="1"/>
  <c r="K36" i="4"/>
  <c r="L36" i="4" s="1"/>
  <c r="K37" i="4"/>
  <c r="L37" i="4" s="1"/>
  <c r="K38" i="4"/>
  <c r="L38" i="4" s="1"/>
  <c r="K39" i="4"/>
  <c r="L39" i="4" s="1"/>
  <c r="K40" i="4"/>
  <c r="L40" i="4" s="1"/>
  <c r="K22" i="4"/>
  <c r="L22" i="4" s="1"/>
  <c r="K41" i="4"/>
  <c r="L41" i="4" s="1"/>
  <c r="K42" i="4"/>
  <c r="L42" i="4" s="1"/>
  <c r="K43" i="4"/>
  <c r="L43" i="4" s="1"/>
  <c r="K44" i="4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L50" i="4" s="1"/>
  <c r="K51" i="4"/>
  <c r="L51" i="4" s="1"/>
  <c r="K52" i="4"/>
  <c r="L52" i="4" s="1"/>
  <c r="K53" i="4"/>
  <c r="L53" i="4" s="1"/>
  <c r="K54" i="4"/>
  <c r="L54" i="4" s="1"/>
  <c r="K55" i="4"/>
  <c r="L55" i="4" s="1"/>
  <c r="K56" i="4"/>
  <c r="L56" i="4" s="1"/>
  <c r="K57" i="4"/>
  <c r="L57" i="4" s="1"/>
  <c r="K58" i="4"/>
  <c r="L58" i="4" s="1"/>
  <c r="K59" i="4"/>
  <c r="L59" i="4" s="1"/>
  <c r="K60" i="4"/>
  <c r="L60" i="4" s="1"/>
  <c r="K61" i="4"/>
  <c r="L61" i="4" s="1"/>
  <c r="K62" i="4"/>
  <c r="L62" i="4" s="1"/>
  <c r="K63" i="4"/>
  <c r="L63" i="4" s="1"/>
  <c r="K64" i="4"/>
  <c r="L64" i="4" s="1"/>
  <c r="K65" i="4"/>
  <c r="L65" i="4" s="1"/>
  <c r="K66" i="4"/>
  <c r="L66" i="4" s="1"/>
  <c r="K67" i="4"/>
  <c r="L67" i="4" s="1"/>
  <c r="K68" i="4"/>
  <c r="L68" i="4" s="1"/>
  <c r="K69" i="4"/>
  <c r="L69" i="4" s="1"/>
  <c r="K70" i="4"/>
  <c r="L70" i="4" s="1"/>
</calcChain>
</file>

<file path=xl/sharedStrings.xml><?xml version="1.0" encoding="utf-8"?>
<sst xmlns="http://schemas.openxmlformats.org/spreadsheetml/2006/main" count="2742" uniqueCount="68">
  <si>
    <t>Unidad</t>
  </si>
  <si>
    <t>Post-it 5X5</t>
  </si>
  <si>
    <t>Post-it 5X8</t>
  </si>
  <si>
    <t>Post-it 3X3</t>
  </si>
  <si>
    <t>S1-001</t>
  </si>
  <si>
    <t>L1-001</t>
  </si>
  <si>
    <t>P1-001</t>
  </si>
  <si>
    <t>P2-001</t>
  </si>
  <si>
    <t>P3-001</t>
  </si>
  <si>
    <t>D1-001</t>
  </si>
  <si>
    <t>Mes</t>
  </si>
  <si>
    <t>P. Unit.</t>
  </si>
  <si>
    <t>Cantidad</t>
  </si>
  <si>
    <t>¿Que pasa si una persona cambia de día?</t>
  </si>
  <si>
    <t>Armar una tabla dinamica mostrando el numero de personas por empresa y por día</t>
  </si>
  <si>
    <t>Ordenar la tabla por orden alfabetico de empresa</t>
  </si>
  <si>
    <t>cambiar la tabla para mostrar el promedio de notas por empresa y día</t>
  </si>
  <si>
    <t>Usar el concepto de pagina para una tabla dinamica que muestra las notas por empresa (Pagina) y persona y tema</t>
  </si>
  <si>
    <t>Obtener los promedios por persona, por empresa por los dos temas</t>
  </si>
  <si>
    <t>Obtener una lista de las personas del jueves. De las personas de GyM el miercoles</t>
  </si>
  <si>
    <t>Expresar los resultados en porcentaje referentes a todas las inscripciones, a las inscripciones por el día, a las inscripciones para la empresa</t>
  </si>
  <si>
    <t>Crear un campo con el promedio de las dos notas</t>
  </si>
  <si>
    <t xml:space="preserve"> En el campo gran total, se ve la suma del campo calculado (y no el promedio) ¿Cual podria  ser la solución para tener el promedio total incluyendo los dos tema y todos los participantes?</t>
  </si>
  <si>
    <t>Datos</t>
  </si>
  <si>
    <t>Lista de inscripciones y notas</t>
  </si>
  <si>
    <t>Ejercicio 1</t>
  </si>
  <si>
    <t>Ejercicio 2</t>
  </si>
  <si>
    <t>lista de personas</t>
  </si>
  <si>
    <t>lista de material</t>
  </si>
  <si>
    <t>lista de pedidos</t>
  </si>
  <si>
    <t>Completar la tabla de los pedidos ayudandose de la lista de personas y de la lista de material (función BUSCAR,LOOKUP). Para simplificar tu trabajo definir nombres para los diferentes campos de datos.</t>
  </si>
  <si>
    <t>Armar una tabla dinamica mostrando de  montos de los pedidos por empresa y por articulo</t>
  </si>
  <si>
    <t>Modificar la tabla para ver las cantidades</t>
  </si>
  <si>
    <t>Modificar la tabla par ver la repartición de gastos en %</t>
  </si>
  <si>
    <t>¿Esta correcta la tabla? ¿Que pasó con los post-it 5x8?</t>
  </si>
  <si>
    <t>Agrupar los post-it en una clase y llamarla "Post-it"</t>
  </si>
  <si>
    <t>Hacer doble clic sobre la casilla "Post-it", ¿que pasa?</t>
  </si>
  <si>
    <t>Modificar la tabla para tener como parametos verticales las unidades y los funciones, y horizontalmente los meses y los articulos</t>
  </si>
  <si>
    <t>Modificar la tabla para tener como parametos verticales las unidades, y horizontalmente los meses.visualiza los datos como "% del total", como "diferencia del primer mes", como "% de diferencia del primer mes"</t>
  </si>
  <si>
    <t>Regreso a la lista de tareas</t>
  </si>
  <si>
    <t>Datos:</t>
  </si>
  <si>
    <t>¿Quiénes pidieron disket en la unidad D?</t>
  </si>
  <si>
    <t>Mi hypervinculo</t>
  </si>
  <si>
    <t>Fecha</t>
  </si>
  <si>
    <t>Vendedor</t>
  </si>
  <si>
    <t>Sucursal</t>
  </si>
  <si>
    <t>Josué</t>
  </si>
  <si>
    <t>Elías</t>
  </si>
  <si>
    <t>Daniel</t>
  </si>
  <si>
    <t>Alberto</t>
  </si>
  <si>
    <t>Fabián</t>
  </si>
  <si>
    <t>Piero</t>
  </si>
  <si>
    <t>Lima</t>
  </si>
  <si>
    <t>Miraflores</t>
  </si>
  <si>
    <t>Surco</t>
  </si>
  <si>
    <t>Código</t>
  </si>
  <si>
    <t>CD-R Sony 700 MB</t>
  </si>
  <si>
    <t>Caja x 10</t>
  </si>
  <si>
    <t>Caja x 12</t>
  </si>
  <si>
    <t>Bolsa x 10</t>
  </si>
  <si>
    <t>Lápiz Nº 2 Faber Castel</t>
  </si>
  <si>
    <t>Sobre Manila A4</t>
  </si>
  <si>
    <t>Ciento</t>
  </si>
  <si>
    <t>Artículo</t>
  </si>
  <si>
    <t>Nº Pedido</t>
  </si>
  <si>
    <t>Precio Unitario</t>
  </si>
  <si>
    <t>Comisión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</si>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</sst>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mmmm"/>
    <numFmt numFmtId="166" formatCode="&quot;S/.&quot;\ #,##0.00"/>
    <numFmt numFmtId="167" formatCode="&quot;$&quot;#,##0_);[Red]\(&quot;$&quot;#,##0\)"/>
    <numFmt numFmtId="168" formatCode="_-[$S/-280A]* #,##0.00_-;\-[$S/-280A]* #,##0.00_-;_-[$S/-280A]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24"/>
      <name val="MS Sans Serif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/>
    <xf numFmtId="0" fontId="0" fillId="0" borderId="1" xfId="0" applyBorder="1"/>
    <xf numFmtId="0" fontId="0" fillId="0" borderId="0" xfId="0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7" fontId="0" fillId="0" borderId="0" xfId="0" applyNumberFormat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0" fillId="0" borderId="3" xfId="0" applyBorder="1" applyAlignment="1">
      <alignment horizontal="center"/>
    </xf>
    <xf numFmtId="0" fontId="4" fillId="0" borderId="0" xfId="1" applyAlignment="1" applyProtection="1"/>
    <xf numFmtId="0" fontId="0" fillId="3" borderId="0" xfId="0" applyFill="1"/>
    <xf numFmtId="0" fontId="2" fillId="3" borderId="0" xfId="0" applyFont="1" applyFill="1"/>
    <xf numFmtId="0" fontId="4" fillId="3" borderId="0" xfId="1" applyFill="1" applyAlignment="1" applyProtection="1"/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1" xfId="0" applyFill="1" applyBorder="1"/>
    <xf numFmtId="0" fontId="0" fillId="3" borderId="2" xfId="0" applyFill="1" applyBorder="1"/>
    <xf numFmtId="0" fontId="0" fillId="3" borderId="5" xfId="0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0" fillId="3" borderId="2" xfId="0" applyFill="1" applyBorder="1" applyAlignment="1">
      <alignment horizontal="center" vertical="center" wrapText="1"/>
    </xf>
    <xf numFmtId="166" fontId="0" fillId="0" borderId="4" xfId="2" applyNumberFormat="1" applyFont="1" applyBorder="1" applyAlignment="1">
      <alignment horizontal="right"/>
    </xf>
    <xf numFmtId="166" fontId="0" fillId="0" borderId="5" xfId="2" applyNumberFormat="1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4" fontId="7" fillId="0" borderId="0" xfId="0" applyNumberFormat="1" applyFont="1" applyFill="1" applyBorder="1"/>
    <xf numFmtId="165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168" fontId="7" fillId="0" borderId="0" xfId="2" applyNumberFormat="1" applyFont="1" applyFill="1" applyBorder="1"/>
  </cellXfs>
  <cellStyles count="6">
    <cellStyle name="Comma [0]" xfId="4"/>
    <cellStyle name="Currency [0]" xfId="5"/>
    <cellStyle name="Hipervínculo" xfId="1" builtinId="8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133351</xdr:rowOff>
    </xdr:from>
    <xdr:to>
      <xdr:col>11</xdr:col>
      <xdr:colOff>123825</xdr:colOff>
      <xdr:row>5</xdr:row>
      <xdr:rowOff>95251</xdr:rowOff>
    </xdr:to>
    <xdr:sp macro="" textlink="">
      <xdr:nvSpPr>
        <xdr:cNvPr id="2" name="CuadroTexto 1"/>
        <xdr:cNvSpPr txBox="1"/>
      </xdr:nvSpPr>
      <xdr:spPr>
        <a:xfrm>
          <a:off x="180975" y="295276"/>
          <a:ext cx="8201025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una macro que ordene esta base de datos en forma descendente según el monto de ventas (columna K). Asígnale el atajo de teclado Ctrl+Shift+V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133351</xdr:rowOff>
    </xdr:from>
    <xdr:to>
      <xdr:col>11</xdr:col>
      <xdr:colOff>123825</xdr:colOff>
      <xdr:row>5</xdr:row>
      <xdr:rowOff>95251</xdr:rowOff>
    </xdr:to>
    <xdr:sp macro="" textlink="">
      <xdr:nvSpPr>
        <xdr:cNvPr id="2" name="CuadroTexto 1"/>
        <xdr:cNvSpPr txBox="1"/>
      </xdr:nvSpPr>
      <xdr:spPr>
        <a:xfrm>
          <a:off x="180975" y="295276"/>
          <a:ext cx="8201025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una macro que ordene esta base de datos de la A a la Z por código. Luego crea otra macro que ordene por el número de pedido en forma ascendente. Asigna botones para su ejecución.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133351</xdr:rowOff>
    </xdr:from>
    <xdr:to>
      <xdr:col>11</xdr:col>
      <xdr:colOff>123825</xdr:colOff>
      <xdr:row>5</xdr:row>
      <xdr:rowOff>95251</xdr:rowOff>
    </xdr:to>
    <xdr:sp macro="" textlink="">
      <xdr:nvSpPr>
        <xdr:cNvPr id="2" name="CuadroTexto 1"/>
        <xdr:cNvSpPr txBox="1"/>
      </xdr:nvSpPr>
      <xdr:spPr>
        <a:xfrm>
          <a:off x="180975" y="295276"/>
          <a:ext cx="8201025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una macro que,</a:t>
          </a:r>
          <a:r>
            <a:rPr lang="en-US" sz="1400" baseline="0"/>
            <a:t> usando autofiltros, muestre solo los registros de los vendedores Piero o Fabián. Luego crea otra macro que elimine el filtro. Asigna botones de opción para su ejecución.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1"/>
  <sheetViews>
    <sheetView topLeftCell="A14" workbookViewId="0">
      <selection activeCell="C18" sqref="C18"/>
    </sheetView>
  </sheetViews>
  <sheetFormatPr baseColWidth="10" defaultColWidth="9.140625" defaultRowHeight="12.75" x14ac:dyDescent="0.2"/>
  <cols>
    <col min="1" max="1" width="5" style="20" customWidth="1"/>
    <col min="2" max="2" width="9.140625" style="20" customWidth="1"/>
    <col min="3" max="3" width="83.7109375" style="20" customWidth="1"/>
    <col min="4" max="7" width="9.5703125" style="20" customWidth="1"/>
    <col min="8" max="16384" width="9.140625" style="20"/>
  </cols>
  <sheetData>
    <row r="1" spans="2:3" x14ac:dyDescent="0.2">
      <c r="C1" s="22" t="s">
        <v>42</v>
      </c>
    </row>
    <row r="3" spans="2:3" x14ac:dyDescent="0.2">
      <c r="C3" s="21" t="s">
        <v>25</v>
      </c>
    </row>
    <row r="4" spans="2:3" x14ac:dyDescent="0.2">
      <c r="B4" s="21" t="s">
        <v>40</v>
      </c>
      <c r="C4" s="22" t="s">
        <v>24</v>
      </c>
    </row>
    <row r="5" spans="2:3" ht="13.5" thickBot="1" x14ac:dyDescent="0.25"/>
    <row r="6" spans="2:3" ht="22.5" customHeight="1" x14ac:dyDescent="0.2">
      <c r="B6" s="30">
        <v>1</v>
      </c>
      <c r="C6" s="24" t="s">
        <v>14</v>
      </c>
    </row>
    <row r="7" spans="2:3" ht="22.5" customHeight="1" x14ac:dyDescent="0.2">
      <c r="B7" s="31">
        <v>2</v>
      </c>
      <c r="C7" s="26" t="s">
        <v>15</v>
      </c>
    </row>
    <row r="8" spans="2:3" ht="30" customHeight="1" x14ac:dyDescent="0.2">
      <c r="B8" s="31">
        <v>3</v>
      </c>
      <c r="C8" s="26" t="s">
        <v>20</v>
      </c>
    </row>
    <row r="9" spans="2:3" ht="22.5" customHeight="1" x14ac:dyDescent="0.2">
      <c r="B9" s="31">
        <v>4</v>
      </c>
      <c r="C9" s="26" t="s">
        <v>19</v>
      </c>
    </row>
    <row r="10" spans="2:3" ht="22.5" customHeight="1" x14ac:dyDescent="0.2">
      <c r="B10" s="32"/>
      <c r="C10" s="26" t="s">
        <v>13</v>
      </c>
    </row>
    <row r="11" spans="2:3" ht="22.5" customHeight="1" x14ac:dyDescent="0.2">
      <c r="B11" s="31">
        <v>5</v>
      </c>
      <c r="C11" s="26" t="s">
        <v>16</v>
      </c>
    </row>
    <row r="12" spans="2:3" ht="30" customHeight="1" x14ac:dyDescent="0.2">
      <c r="B12" s="31">
        <v>6</v>
      </c>
      <c r="C12" s="26" t="s">
        <v>17</v>
      </c>
    </row>
    <row r="13" spans="2:3" ht="20.25" customHeight="1" x14ac:dyDescent="0.2">
      <c r="B13" s="31">
        <v>7</v>
      </c>
      <c r="C13" s="26" t="s">
        <v>18</v>
      </c>
    </row>
    <row r="14" spans="2:3" ht="20.25" customHeight="1" x14ac:dyDescent="0.2">
      <c r="B14" s="31">
        <v>8</v>
      </c>
      <c r="C14" s="26" t="s">
        <v>21</v>
      </c>
    </row>
    <row r="15" spans="2:3" ht="30" customHeight="1" thickBot="1" x14ac:dyDescent="0.25">
      <c r="B15" s="28"/>
      <c r="C15" s="29" t="s">
        <v>22</v>
      </c>
    </row>
    <row r="17" spans="2:3" x14ac:dyDescent="0.2">
      <c r="C17" s="21" t="s">
        <v>26</v>
      </c>
    </row>
    <row r="18" spans="2:3" x14ac:dyDescent="0.2">
      <c r="B18" s="20" t="s">
        <v>23</v>
      </c>
      <c r="C18" s="22" t="s">
        <v>27</v>
      </c>
    </row>
    <row r="19" spans="2:3" x14ac:dyDescent="0.2">
      <c r="C19" s="22" t="s">
        <v>28</v>
      </c>
    </row>
    <row r="20" spans="2:3" x14ac:dyDescent="0.2">
      <c r="C20" s="22" t="s">
        <v>29</v>
      </c>
    </row>
    <row r="21" spans="2:3" ht="13.5" thickBot="1" x14ac:dyDescent="0.25"/>
    <row r="22" spans="2:3" ht="43.5" customHeight="1" x14ac:dyDescent="0.2">
      <c r="B22" s="23">
        <v>1</v>
      </c>
      <c r="C22" s="24" t="s">
        <v>30</v>
      </c>
    </row>
    <row r="23" spans="2:3" ht="26.25" customHeight="1" x14ac:dyDescent="0.2">
      <c r="B23" s="25"/>
      <c r="C23" s="26" t="s">
        <v>34</v>
      </c>
    </row>
    <row r="24" spans="2:3" ht="26.25" customHeight="1" x14ac:dyDescent="0.2">
      <c r="B24" s="25">
        <v>2</v>
      </c>
      <c r="C24" s="26" t="s">
        <v>31</v>
      </c>
    </row>
    <row r="25" spans="2:3" ht="26.25" customHeight="1" x14ac:dyDescent="0.2">
      <c r="B25" s="25">
        <v>3</v>
      </c>
      <c r="C25" s="26" t="s">
        <v>33</v>
      </c>
    </row>
    <row r="26" spans="2:3" ht="26.25" customHeight="1" x14ac:dyDescent="0.2">
      <c r="B26" s="25">
        <v>4</v>
      </c>
      <c r="C26" s="26" t="s">
        <v>32</v>
      </c>
    </row>
    <row r="27" spans="2:3" ht="26.25" customHeight="1" x14ac:dyDescent="0.2">
      <c r="B27" s="27"/>
      <c r="C27" s="26" t="s">
        <v>41</v>
      </c>
    </row>
    <row r="28" spans="2:3" ht="26.25" customHeight="1" x14ac:dyDescent="0.2">
      <c r="B28" s="25">
        <v>5</v>
      </c>
      <c r="C28" s="26" t="s">
        <v>35</v>
      </c>
    </row>
    <row r="29" spans="2:3" ht="26.25" customHeight="1" x14ac:dyDescent="0.2">
      <c r="B29" s="25">
        <v>6</v>
      </c>
      <c r="C29" s="26" t="s">
        <v>36</v>
      </c>
    </row>
    <row r="30" spans="2:3" ht="43.5" customHeight="1" x14ac:dyDescent="0.2">
      <c r="B30" s="25">
        <v>7</v>
      </c>
      <c r="C30" s="26" t="s">
        <v>38</v>
      </c>
    </row>
    <row r="31" spans="2:3" ht="43.5" customHeight="1" thickBot="1" x14ac:dyDescent="0.25">
      <c r="B31" s="33">
        <v>8</v>
      </c>
      <c r="C31" s="29" t="s">
        <v>37</v>
      </c>
    </row>
  </sheetData>
  <phoneticPr fontId="5" type="noConversion"/>
  <hyperlinks>
    <hyperlink ref="C4" location="lista!A1" display="Lista de inscripciones y notas"/>
    <hyperlink ref="C18" location="datos!A1" display="lista de personas"/>
    <hyperlink ref="C19" location="datos!A1" display="lista de material"/>
    <hyperlink ref="C20" location="Pedidos!A1" display="lista de pedidos"/>
    <hyperlink ref="C1" location="datos!G3" display="datos!G3"/>
  </hyperlinks>
  <pageMargins left="0.75" right="0.75" top="1.44" bottom="1" header="0.5" footer="0.5"/>
  <pageSetup paperSize="9" scale="87" orientation="portrait" horizontalDpi="0" verticalDpi="0" copies="0" r:id="rId1"/>
  <headerFooter alignWithMargins="0">
    <oddHeader>&amp;L&amp;"Comic Sans MS,Normal"&amp;12Centro Corporativo de Aprendizaje&amp;C
&amp;"Comic Sans MS,Negrita"&amp;20Curso de Tablas Dinámicas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C18" sqref="C18"/>
    </sheetView>
  </sheetViews>
  <sheetFormatPr baseColWidth="10" defaultColWidth="9.140625" defaultRowHeight="12.75" x14ac:dyDescent="0.2"/>
  <cols>
    <col min="1" max="1" width="9.140625" customWidth="1"/>
    <col min="2" max="2" width="15.28515625" customWidth="1"/>
    <col min="3" max="3" width="17.140625" customWidth="1"/>
    <col min="4" max="4" width="10.140625" customWidth="1"/>
    <col min="5" max="5" width="9.140625" customWidth="1"/>
    <col min="6" max="6" width="10.5703125" customWidth="1"/>
    <col min="7" max="7" width="20.85546875" bestFit="1" customWidth="1"/>
    <col min="8" max="8" width="11.42578125" customWidth="1"/>
    <col min="9" max="9" width="13" customWidth="1"/>
    <col min="10" max="10" width="8.7109375" customWidth="1"/>
    <col min="11" max="11" width="8.85546875" customWidth="1"/>
  </cols>
  <sheetData>
    <row r="1" spans="1:9" x14ac:dyDescent="0.2">
      <c r="A1" s="19" t="s">
        <v>39</v>
      </c>
    </row>
    <row r="2" spans="1:9" ht="13.5" thickBot="1" x14ac:dyDescent="0.25"/>
    <row r="3" spans="1:9" ht="13.5" thickBot="1" x14ac:dyDescent="0.25">
      <c r="B3" s="14" t="s">
        <v>44</v>
      </c>
      <c r="C3" s="17" t="s">
        <v>45</v>
      </c>
      <c r="F3" s="14" t="s">
        <v>55</v>
      </c>
      <c r="G3" s="15" t="s">
        <v>63</v>
      </c>
      <c r="H3" s="16" t="s">
        <v>0</v>
      </c>
      <c r="I3" s="17" t="s">
        <v>11</v>
      </c>
    </row>
    <row r="4" spans="1:9" x14ac:dyDescent="0.2">
      <c r="B4" s="6" t="s">
        <v>46</v>
      </c>
      <c r="C4" s="11" t="s">
        <v>52</v>
      </c>
      <c r="F4" s="6" t="s">
        <v>9</v>
      </c>
      <c r="G4" s="7" t="s">
        <v>56</v>
      </c>
      <c r="H4" s="36" t="s">
        <v>57</v>
      </c>
      <c r="I4" s="34">
        <v>2.5</v>
      </c>
    </row>
    <row r="5" spans="1:9" x14ac:dyDescent="0.2">
      <c r="B5" s="6" t="s">
        <v>47</v>
      </c>
      <c r="C5" s="11" t="s">
        <v>52</v>
      </c>
      <c r="F5" s="6" t="s">
        <v>5</v>
      </c>
      <c r="G5" s="7" t="s">
        <v>60</v>
      </c>
      <c r="H5" s="36" t="s">
        <v>58</v>
      </c>
      <c r="I5" s="34">
        <v>3</v>
      </c>
    </row>
    <row r="6" spans="1:9" x14ac:dyDescent="0.2">
      <c r="B6" s="6" t="s">
        <v>48</v>
      </c>
      <c r="C6" s="11" t="s">
        <v>53</v>
      </c>
      <c r="F6" s="6" t="s">
        <v>6</v>
      </c>
      <c r="G6" s="7" t="s">
        <v>1</v>
      </c>
      <c r="H6" s="36" t="s">
        <v>59</v>
      </c>
      <c r="I6" s="34">
        <v>12</v>
      </c>
    </row>
    <row r="7" spans="1:9" x14ac:dyDescent="0.2">
      <c r="B7" s="6" t="s">
        <v>49</v>
      </c>
      <c r="C7" s="11" t="s">
        <v>53</v>
      </c>
      <c r="F7" s="6" t="s">
        <v>7</v>
      </c>
      <c r="G7" s="7" t="s">
        <v>2</v>
      </c>
      <c r="H7" s="36" t="s">
        <v>59</v>
      </c>
      <c r="I7" s="34">
        <v>15</v>
      </c>
    </row>
    <row r="8" spans="1:9" x14ac:dyDescent="0.2">
      <c r="B8" s="6" t="s">
        <v>50</v>
      </c>
      <c r="C8" s="11" t="s">
        <v>54</v>
      </c>
      <c r="F8" s="8" t="s">
        <v>8</v>
      </c>
      <c r="G8" s="7" t="s">
        <v>3</v>
      </c>
      <c r="H8" s="36" t="s">
        <v>59</v>
      </c>
      <c r="I8" s="34">
        <v>10</v>
      </c>
    </row>
    <row r="9" spans="1:9" ht="13.5" thickBot="1" x14ac:dyDescent="0.25">
      <c r="B9" s="9" t="s">
        <v>51</v>
      </c>
      <c r="C9" s="12" t="s">
        <v>54</v>
      </c>
      <c r="F9" s="9" t="s">
        <v>4</v>
      </c>
      <c r="G9" s="10" t="s">
        <v>61</v>
      </c>
      <c r="H9" s="18" t="s">
        <v>62</v>
      </c>
      <c r="I9" s="35">
        <v>25</v>
      </c>
    </row>
    <row r="13" spans="1:9" x14ac:dyDescent="0.2">
      <c r="A13" s="1"/>
      <c r="B13" s="1"/>
      <c r="C13" s="3"/>
      <c r="D13" s="3"/>
      <c r="E13" s="3"/>
      <c r="F13" s="3"/>
      <c r="G13" s="3"/>
      <c r="H13" s="3"/>
      <c r="I13" s="3"/>
    </row>
    <row r="14" spans="1:9" x14ac:dyDescent="0.2">
      <c r="B14" s="5"/>
      <c r="C14" s="4"/>
      <c r="D14" s="4"/>
      <c r="E14" s="4"/>
      <c r="F14" s="4"/>
      <c r="G14" s="4"/>
      <c r="H14" s="4"/>
      <c r="I14" s="4"/>
    </row>
    <row r="15" spans="1:9" x14ac:dyDescent="0.2">
      <c r="B15" s="5"/>
      <c r="C15" s="4"/>
      <c r="D15" s="4"/>
      <c r="E15" s="4"/>
      <c r="F15" s="4"/>
      <c r="G15" s="4"/>
      <c r="H15" s="4"/>
      <c r="I15" s="4"/>
    </row>
    <row r="16" spans="1:9" x14ac:dyDescent="0.2">
      <c r="B16" s="5"/>
      <c r="C16" s="4"/>
      <c r="D16" s="4"/>
      <c r="E16" s="4"/>
      <c r="F16" s="4"/>
      <c r="G16" s="4"/>
      <c r="H16" s="4"/>
      <c r="I16" s="4"/>
    </row>
    <row r="17" spans="2:9" x14ac:dyDescent="0.2">
      <c r="B17" s="5"/>
      <c r="C17" s="4"/>
      <c r="D17" s="4"/>
      <c r="E17" s="4"/>
      <c r="F17" s="4"/>
      <c r="G17" s="4"/>
      <c r="H17" s="4"/>
      <c r="I17" s="4"/>
    </row>
    <row r="18" spans="2:9" x14ac:dyDescent="0.2">
      <c r="B18" s="5"/>
      <c r="C18" s="4"/>
      <c r="D18" s="4"/>
      <c r="E18" s="4"/>
      <c r="F18" s="4"/>
      <c r="G18" s="4"/>
      <c r="H18" s="4"/>
      <c r="I18" s="4"/>
    </row>
    <row r="19" spans="2:9" x14ac:dyDescent="0.2">
      <c r="B19" s="5"/>
      <c r="C19" s="4"/>
      <c r="D19" s="4"/>
      <c r="E19" s="4"/>
      <c r="F19" s="4"/>
      <c r="G19" s="4"/>
      <c r="H19" s="4"/>
      <c r="I19" s="4"/>
    </row>
    <row r="20" spans="2:9" x14ac:dyDescent="0.2">
      <c r="B20" s="5"/>
      <c r="C20" s="4"/>
      <c r="D20" s="4"/>
      <c r="E20" s="4"/>
      <c r="F20" s="4"/>
      <c r="G20" s="4"/>
      <c r="H20" s="4"/>
      <c r="I20" s="4"/>
    </row>
    <row r="21" spans="2:9" x14ac:dyDescent="0.2">
      <c r="B21" s="5"/>
      <c r="C21" s="4"/>
      <c r="D21" s="4"/>
      <c r="E21" s="4"/>
      <c r="F21" s="4"/>
      <c r="G21" s="4"/>
      <c r="H21" s="4"/>
      <c r="I21" s="4"/>
    </row>
    <row r="22" spans="2:9" x14ac:dyDescent="0.2">
      <c r="B22" s="5"/>
      <c r="C22" s="4"/>
      <c r="D22" s="4"/>
      <c r="E22" s="4"/>
      <c r="F22" s="4"/>
      <c r="G22" s="4"/>
      <c r="H22" s="4"/>
      <c r="I22" s="4"/>
    </row>
    <row r="23" spans="2:9" x14ac:dyDescent="0.2">
      <c r="B23" s="5"/>
      <c r="C23" s="4"/>
      <c r="D23" s="4"/>
      <c r="E23" s="4"/>
      <c r="F23" s="4"/>
      <c r="G23" s="4"/>
      <c r="H23" s="4"/>
      <c r="I23" s="4"/>
    </row>
    <row r="24" spans="2:9" x14ac:dyDescent="0.2">
      <c r="B24" s="5"/>
      <c r="C24" s="4"/>
      <c r="D24" s="4"/>
      <c r="E24" s="4"/>
      <c r="F24" s="4"/>
      <c r="G24" s="4"/>
      <c r="H24" s="4"/>
      <c r="I24" s="4"/>
    </row>
    <row r="25" spans="2:9" x14ac:dyDescent="0.2">
      <c r="B25" s="5"/>
      <c r="C25" s="4"/>
      <c r="D25" s="4"/>
      <c r="E25" s="4"/>
      <c r="F25" s="4"/>
      <c r="G25" s="4"/>
      <c r="H25" s="4"/>
      <c r="I25" s="4"/>
    </row>
    <row r="26" spans="2:9" x14ac:dyDescent="0.2">
      <c r="B26" s="5"/>
      <c r="C26" s="4"/>
      <c r="D26" s="4"/>
      <c r="E26" s="4"/>
      <c r="F26" s="4"/>
      <c r="G26" s="4"/>
      <c r="H26" s="4"/>
      <c r="I26" s="4"/>
    </row>
    <row r="27" spans="2:9" x14ac:dyDescent="0.2">
      <c r="B27" s="5"/>
      <c r="C27" s="4"/>
      <c r="D27" s="4"/>
      <c r="E27" s="4"/>
      <c r="F27" s="4"/>
      <c r="G27" s="4"/>
      <c r="H27" s="4"/>
      <c r="I27" s="4"/>
    </row>
    <row r="28" spans="2:9" x14ac:dyDescent="0.2">
      <c r="B28" s="5"/>
      <c r="C28" s="4"/>
      <c r="D28" s="4"/>
      <c r="E28" s="4"/>
      <c r="F28" s="4"/>
      <c r="G28" s="4"/>
      <c r="H28" s="4"/>
      <c r="I28" s="4"/>
    </row>
    <row r="29" spans="2:9" x14ac:dyDescent="0.2">
      <c r="B29" s="5"/>
      <c r="C29" s="4"/>
      <c r="D29" s="4"/>
      <c r="E29" s="4"/>
      <c r="F29" s="4"/>
      <c r="G29" s="4"/>
      <c r="H29" s="4"/>
      <c r="I29" s="4"/>
    </row>
    <row r="30" spans="2:9" x14ac:dyDescent="0.2">
      <c r="B30" s="5"/>
      <c r="C30" s="4"/>
      <c r="D30" s="4"/>
      <c r="E30" s="4"/>
      <c r="F30" s="4"/>
      <c r="G30" s="4"/>
      <c r="H30" s="4"/>
      <c r="I30" s="4"/>
    </row>
    <row r="31" spans="2:9" x14ac:dyDescent="0.2">
      <c r="B31" s="5"/>
      <c r="C31" s="4"/>
      <c r="D31" s="4"/>
      <c r="E31" s="4"/>
      <c r="F31" s="4"/>
      <c r="G31" s="4"/>
      <c r="H31" s="4"/>
      <c r="I31" s="4"/>
    </row>
    <row r="32" spans="2:9" x14ac:dyDescent="0.2">
      <c r="B32" s="5"/>
      <c r="C32" s="4"/>
      <c r="D32" s="4"/>
      <c r="E32" s="4"/>
      <c r="F32" s="4"/>
      <c r="G32" s="4"/>
      <c r="H32" s="4"/>
      <c r="I32" s="4"/>
    </row>
    <row r="33" spans="2:9" x14ac:dyDescent="0.2">
      <c r="B33" s="5"/>
      <c r="C33" s="4"/>
      <c r="D33" s="4"/>
      <c r="E33" s="4"/>
      <c r="F33" s="4"/>
      <c r="G33" s="4"/>
      <c r="H33" s="4"/>
      <c r="I33" s="4"/>
    </row>
    <row r="34" spans="2:9" x14ac:dyDescent="0.2">
      <c r="B34" s="5"/>
      <c r="C34" s="4"/>
      <c r="D34" s="4"/>
      <c r="E34" s="4"/>
      <c r="F34" s="4"/>
      <c r="G34" s="4"/>
      <c r="H34" s="4"/>
      <c r="I34" s="4"/>
    </row>
    <row r="35" spans="2:9" x14ac:dyDescent="0.2">
      <c r="B35" s="5"/>
      <c r="C35" s="4"/>
      <c r="D35" s="4"/>
      <c r="E35" s="4"/>
      <c r="F35" s="4"/>
      <c r="G35" s="4"/>
      <c r="H35" s="4"/>
      <c r="I35" s="4"/>
    </row>
    <row r="36" spans="2:9" x14ac:dyDescent="0.2">
      <c r="B36" s="5"/>
      <c r="C36" s="4"/>
      <c r="D36" s="4"/>
      <c r="E36" s="4"/>
      <c r="F36" s="4"/>
      <c r="G36" s="4"/>
      <c r="H36" s="4"/>
      <c r="I36" s="4"/>
    </row>
    <row r="37" spans="2:9" x14ac:dyDescent="0.2">
      <c r="B37" s="5"/>
      <c r="C37" s="4"/>
      <c r="D37" s="4"/>
      <c r="E37" s="4"/>
      <c r="F37" s="4"/>
      <c r="G37" s="4"/>
      <c r="H37" s="4"/>
      <c r="I37" s="4"/>
    </row>
    <row r="38" spans="2:9" x14ac:dyDescent="0.2">
      <c r="B38" s="5"/>
      <c r="C38" s="4"/>
      <c r="D38" s="4"/>
      <c r="E38" s="4"/>
      <c r="F38" s="4"/>
      <c r="G38" s="4"/>
      <c r="H38" s="4"/>
      <c r="I38" s="4"/>
    </row>
    <row r="39" spans="2:9" x14ac:dyDescent="0.2">
      <c r="B39" s="5"/>
      <c r="C39" s="4"/>
      <c r="D39" s="4"/>
      <c r="E39" s="4"/>
      <c r="F39" s="4"/>
      <c r="G39" s="4"/>
      <c r="H39" s="4"/>
      <c r="I39" s="4"/>
    </row>
    <row r="40" spans="2:9" x14ac:dyDescent="0.2">
      <c r="B40" s="5"/>
      <c r="C40" s="4"/>
      <c r="D40" s="4"/>
      <c r="E40" s="4"/>
      <c r="F40" s="4"/>
      <c r="G40" s="4"/>
      <c r="H40" s="4"/>
      <c r="I40" s="4"/>
    </row>
    <row r="41" spans="2:9" x14ac:dyDescent="0.2">
      <c r="B41" s="5"/>
      <c r="C41" s="4"/>
      <c r="D41" s="4"/>
      <c r="E41" s="4"/>
      <c r="F41" s="4"/>
      <c r="G41" s="4"/>
      <c r="H41" s="4"/>
      <c r="I41" s="4"/>
    </row>
    <row r="42" spans="2:9" x14ac:dyDescent="0.2">
      <c r="B42" s="5"/>
      <c r="C42" s="4"/>
      <c r="D42" s="4"/>
      <c r="E42" s="4"/>
      <c r="F42" s="4"/>
      <c r="G42" s="4"/>
      <c r="H42" s="4"/>
      <c r="I42" s="4"/>
    </row>
    <row r="43" spans="2:9" x14ac:dyDescent="0.2">
      <c r="B43" s="5"/>
      <c r="C43" s="4"/>
      <c r="D43" s="4"/>
      <c r="E43" s="4"/>
      <c r="F43" s="4"/>
      <c r="G43" s="4"/>
      <c r="H43" s="4"/>
      <c r="I43" s="4"/>
    </row>
  </sheetData>
  <phoneticPr fontId="5" type="noConversion"/>
  <hyperlinks>
    <hyperlink ref="A1" location="Presentación!A22" display="Regreso a la lista de tareas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188"/>
  <sheetViews>
    <sheetView tabSelected="1" zoomScaleNormal="100" workbookViewId="0">
      <selection activeCell="D19" sqref="D19"/>
    </sheetView>
  </sheetViews>
  <sheetFormatPr baseColWidth="10" defaultColWidth="9.140625" defaultRowHeight="12.75" x14ac:dyDescent="0.2"/>
  <cols>
    <col min="1" max="1" width="10.28515625" customWidth="1"/>
    <col min="2" max="2" width="14.140625" style="2" customWidth="1"/>
    <col min="3" max="3" width="10.7109375" style="13" customWidth="1"/>
    <col min="4" max="4" width="9" bestFit="1" customWidth="1"/>
    <col min="5" max="5" width="12.28515625" customWidth="1"/>
    <col min="6" max="6" width="7.42578125" bestFit="1" customWidth="1"/>
    <col min="7" max="7" width="20.85546875" bestFit="1" customWidth="1"/>
    <col min="8" max="8" width="9.85546875" bestFit="1" customWidth="1"/>
    <col min="9" max="9" width="9" style="4" customWidth="1"/>
    <col min="10" max="10" width="9.140625" bestFit="1" customWidth="1"/>
    <col min="11" max="11" width="11.140625" bestFit="1" customWidth="1"/>
    <col min="12" max="12" width="12" customWidth="1"/>
  </cols>
  <sheetData>
    <row r="8" spans="1:12" x14ac:dyDescent="0.2">
      <c r="A8" s="19"/>
      <c r="B8"/>
      <c r="C8"/>
    </row>
    <row r="9" spans="1:12" ht="26.25" customHeight="1" x14ac:dyDescent="0.2">
      <c r="A9" s="37" t="s">
        <v>64</v>
      </c>
      <c r="B9" s="37" t="s">
        <v>43</v>
      </c>
      <c r="C9" s="37" t="s">
        <v>10</v>
      </c>
      <c r="D9" s="37" t="s">
        <v>45</v>
      </c>
      <c r="E9" s="37" t="s">
        <v>44</v>
      </c>
      <c r="F9" s="37" t="s">
        <v>55</v>
      </c>
      <c r="G9" s="37" t="s">
        <v>63</v>
      </c>
      <c r="H9" s="37" t="s">
        <v>0</v>
      </c>
      <c r="I9" s="38" t="s">
        <v>65</v>
      </c>
      <c r="J9" s="37" t="s">
        <v>12</v>
      </c>
      <c r="K9" s="37" t="s">
        <v>67</v>
      </c>
      <c r="L9" s="37" t="s">
        <v>66</v>
      </c>
    </row>
    <row r="10" spans="1:12" x14ac:dyDescent="0.2">
      <c r="A10" s="39">
        <v>21</v>
      </c>
      <c r="B10" s="40">
        <v>41288</v>
      </c>
      <c r="C10" s="41">
        <f t="shared" ref="C10:C41" si="0">B10</f>
        <v>41288</v>
      </c>
      <c r="D10" s="39" t="s">
        <v>54</v>
      </c>
      <c r="E10" s="39" t="s">
        <v>51</v>
      </c>
      <c r="F10" s="39" t="s">
        <v>7</v>
      </c>
      <c r="G10" s="39" t="s">
        <v>2</v>
      </c>
      <c r="H10" s="39" t="s">
        <v>59</v>
      </c>
      <c r="I10" s="43">
        <v>15</v>
      </c>
      <c r="J10" s="39">
        <v>50</v>
      </c>
      <c r="K10" s="43">
        <f t="shared" ref="K10:K41" si="1">I10*J10</f>
        <v>750</v>
      </c>
      <c r="L10" s="43">
        <f t="shared" ref="L10:L41" si="2">IF(J10&gt;=30,K10*4%,K10*3%)</f>
        <v>30</v>
      </c>
    </row>
    <row r="11" spans="1:12" x14ac:dyDescent="0.2">
      <c r="A11" s="39">
        <v>21</v>
      </c>
      <c r="B11" s="40">
        <v>41288</v>
      </c>
      <c r="C11" s="41">
        <f t="shared" si="0"/>
        <v>41288</v>
      </c>
      <c r="D11" s="39" t="s">
        <v>54</v>
      </c>
      <c r="E11" s="39" t="s">
        <v>51</v>
      </c>
      <c r="F11" s="39" t="s">
        <v>6</v>
      </c>
      <c r="G11" s="39" t="s">
        <v>1</v>
      </c>
      <c r="H11" s="39" t="s">
        <v>59</v>
      </c>
      <c r="I11" s="43">
        <v>12</v>
      </c>
      <c r="J11" s="39">
        <v>40</v>
      </c>
      <c r="K11" s="43">
        <f t="shared" si="1"/>
        <v>480</v>
      </c>
      <c r="L11" s="43">
        <f t="shared" si="2"/>
        <v>19.2</v>
      </c>
    </row>
    <row r="12" spans="1:12" x14ac:dyDescent="0.2">
      <c r="A12" s="39">
        <v>21</v>
      </c>
      <c r="B12" s="40">
        <v>41288</v>
      </c>
      <c r="C12" s="41">
        <f t="shared" si="0"/>
        <v>41288</v>
      </c>
      <c r="D12" s="39" t="s">
        <v>54</v>
      </c>
      <c r="E12" s="39" t="s">
        <v>51</v>
      </c>
      <c r="F12" s="39" t="s">
        <v>9</v>
      </c>
      <c r="G12" s="39" t="s">
        <v>56</v>
      </c>
      <c r="H12" s="39" t="s">
        <v>57</v>
      </c>
      <c r="I12" s="43">
        <v>2.5</v>
      </c>
      <c r="J12" s="39">
        <v>30</v>
      </c>
      <c r="K12" s="43">
        <f t="shared" si="1"/>
        <v>75</v>
      </c>
      <c r="L12" s="43">
        <f t="shared" si="2"/>
        <v>3</v>
      </c>
    </row>
    <row r="13" spans="1:12" x14ac:dyDescent="0.2">
      <c r="A13" s="39">
        <v>21</v>
      </c>
      <c r="B13" s="40">
        <v>41288</v>
      </c>
      <c r="C13" s="41">
        <f t="shared" si="0"/>
        <v>41288</v>
      </c>
      <c r="D13" s="39" t="s">
        <v>54</v>
      </c>
      <c r="E13" s="39" t="s">
        <v>51</v>
      </c>
      <c r="F13" s="39" t="s">
        <v>5</v>
      </c>
      <c r="G13" s="39" t="s">
        <v>60</v>
      </c>
      <c r="H13" s="42" t="s">
        <v>58</v>
      </c>
      <c r="I13" s="43">
        <v>3</v>
      </c>
      <c r="J13" s="39">
        <v>30</v>
      </c>
      <c r="K13" s="43">
        <f t="shared" si="1"/>
        <v>90</v>
      </c>
      <c r="L13" s="43">
        <f t="shared" si="2"/>
        <v>3.6</v>
      </c>
    </row>
    <row r="14" spans="1:12" x14ac:dyDescent="0.2">
      <c r="A14" s="39">
        <v>21</v>
      </c>
      <c r="B14" s="40">
        <v>41288</v>
      </c>
      <c r="C14" s="41">
        <f t="shared" si="0"/>
        <v>41288</v>
      </c>
      <c r="D14" s="39" t="s">
        <v>54</v>
      </c>
      <c r="E14" s="39" t="s">
        <v>51</v>
      </c>
      <c r="F14" s="39" t="s">
        <v>8</v>
      </c>
      <c r="G14" s="39" t="s">
        <v>3</v>
      </c>
      <c r="H14" s="39" t="s">
        <v>59</v>
      </c>
      <c r="I14" s="43">
        <v>10</v>
      </c>
      <c r="J14" s="39">
        <v>30</v>
      </c>
      <c r="K14" s="43">
        <f t="shared" si="1"/>
        <v>300</v>
      </c>
      <c r="L14" s="43">
        <f t="shared" si="2"/>
        <v>12</v>
      </c>
    </row>
    <row r="15" spans="1:12" x14ac:dyDescent="0.2">
      <c r="A15" s="39">
        <v>21</v>
      </c>
      <c r="B15" s="40">
        <v>41288</v>
      </c>
      <c r="C15" s="41">
        <f t="shared" si="0"/>
        <v>41288</v>
      </c>
      <c r="D15" s="39" t="s">
        <v>54</v>
      </c>
      <c r="E15" s="39" t="s">
        <v>51</v>
      </c>
      <c r="F15" s="39" t="s">
        <v>4</v>
      </c>
      <c r="G15" s="39" t="s">
        <v>61</v>
      </c>
      <c r="H15" s="39" t="s">
        <v>62</v>
      </c>
      <c r="I15" s="43">
        <v>25</v>
      </c>
      <c r="J15" s="39">
        <v>30</v>
      </c>
      <c r="K15" s="43">
        <f t="shared" si="1"/>
        <v>750</v>
      </c>
      <c r="L15" s="43">
        <f t="shared" si="2"/>
        <v>30</v>
      </c>
    </row>
    <row r="16" spans="1:12" x14ac:dyDescent="0.2">
      <c r="A16" s="39">
        <v>22</v>
      </c>
      <c r="B16" s="40">
        <v>41298</v>
      </c>
      <c r="C16" s="41">
        <f t="shared" si="0"/>
        <v>41298</v>
      </c>
      <c r="D16" s="39" t="s">
        <v>54</v>
      </c>
      <c r="E16" s="39" t="s">
        <v>50</v>
      </c>
      <c r="F16" s="39" t="s">
        <v>5</v>
      </c>
      <c r="G16" s="39" t="s">
        <v>60</v>
      </c>
      <c r="H16" s="39" t="s">
        <v>58</v>
      </c>
      <c r="I16" s="43">
        <v>3</v>
      </c>
      <c r="J16" s="39">
        <v>30</v>
      </c>
      <c r="K16" s="43">
        <f t="shared" si="1"/>
        <v>90</v>
      </c>
      <c r="L16" s="43">
        <f t="shared" si="2"/>
        <v>3.6</v>
      </c>
    </row>
    <row r="17" spans="1:12" x14ac:dyDescent="0.2">
      <c r="A17" s="39">
        <v>22</v>
      </c>
      <c r="B17" s="40">
        <v>41298</v>
      </c>
      <c r="C17" s="41">
        <f t="shared" si="0"/>
        <v>41298</v>
      </c>
      <c r="D17" s="39" t="s">
        <v>54</v>
      </c>
      <c r="E17" s="39" t="s">
        <v>50</v>
      </c>
      <c r="F17" s="39" t="s">
        <v>9</v>
      </c>
      <c r="G17" s="39" t="s">
        <v>56</v>
      </c>
      <c r="H17" s="39" t="s">
        <v>57</v>
      </c>
      <c r="I17" s="43">
        <v>2.5</v>
      </c>
      <c r="J17" s="39">
        <v>20</v>
      </c>
      <c r="K17" s="43">
        <f t="shared" si="1"/>
        <v>50</v>
      </c>
      <c r="L17" s="43">
        <f t="shared" si="2"/>
        <v>1.5</v>
      </c>
    </row>
    <row r="18" spans="1:12" x14ac:dyDescent="0.2">
      <c r="A18" s="39">
        <v>22</v>
      </c>
      <c r="B18" s="40">
        <v>41298</v>
      </c>
      <c r="C18" s="41">
        <f t="shared" si="0"/>
        <v>41298</v>
      </c>
      <c r="D18" s="39" t="s">
        <v>54</v>
      </c>
      <c r="E18" s="39" t="s">
        <v>50</v>
      </c>
      <c r="F18" s="39" t="s">
        <v>8</v>
      </c>
      <c r="G18" s="39" t="s">
        <v>3</v>
      </c>
      <c r="H18" s="39" t="s">
        <v>59</v>
      </c>
      <c r="I18" s="43">
        <v>10</v>
      </c>
      <c r="J18" s="39">
        <v>20</v>
      </c>
      <c r="K18" s="43">
        <f t="shared" si="1"/>
        <v>200</v>
      </c>
      <c r="L18" s="43">
        <f t="shared" si="2"/>
        <v>6</v>
      </c>
    </row>
    <row r="19" spans="1:12" x14ac:dyDescent="0.2">
      <c r="A19" s="39">
        <v>22</v>
      </c>
      <c r="B19" s="40">
        <v>41298</v>
      </c>
      <c r="C19" s="41">
        <f t="shared" si="0"/>
        <v>41298</v>
      </c>
      <c r="D19" s="39" t="s">
        <v>54</v>
      </c>
      <c r="E19" s="39" t="s">
        <v>50</v>
      </c>
      <c r="F19" s="39" t="s">
        <v>4</v>
      </c>
      <c r="G19" s="39" t="s">
        <v>61</v>
      </c>
      <c r="H19" s="39" t="s">
        <v>62</v>
      </c>
      <c r="I19" s="43">
        <v>25</v>
      </c>
      <c r="J19" s="39">
        <v>20</v>
      </c>
      <c r="K19" s="43">
        <f t="shared" si="1"/>
        <v>500</v>
      </c>
      <c r="L19" s="43">
        <f t="shared" si="2"/>
        <v>15</v>
      </c>
    </row>
    <row r="20" spans="1:12" x14ac:dyDescent="0.2">
      <c r="A20" s="39">
        <v>22</v>
      </c>
      <c r="B20" s="40">
        <v>41298</v>
      </c>
      <c r="C20" s="41">
        <f t="shared" si="0"/>
        <v>41298</v>
      </c>
      <c r="D20" s="39" t="s">
        <v>54</v>
      </c>
      <c r="E20" s="39" t="s">
        <v>50</v>
      </c>
      <c r="F20" s="39" t="s">
        <v>6</v>
      </c>
      <c r="G20" s="39" t="s">
        <v>1</v>
      </c>
      <c r="H20" s="39" t="s">
        <v>59</v>
      </c>
      <c r="I20" s="43">
        <v>12</v>
      </c>
      <c r="J20" s="39">
        <v>10</v>
      </c>
      <c r="K20" s="43">
        <f t="shared" si="1"/>
        <v>120</v>
      </c>
      <c r="L20" s="43">
        <f t="shared" si="2"/>
        <v>3.5999999999999996</v>
      </c>
    </row>
    <row r="21" spans="1:12" x14ac:dyDescent="0.2">
      <c r="A21" s="39">
        <v>22</v>
      </c>
      <c r="B21" s="40">
        <v>41298</v>
      </c>
      <c r="C21" s="41">
        <f t="shared" si="0"/>
        <v>41298</v>
      </c>
      <c r="D21" s="39" t="s">
        <v>54</v>
      </c>
      <c r="E21" s="39" t="s">
        <v>50</v>
      </c>
      <c r="F21" s="39" t="s">
        <v>7</v>
      </c>
      <c r="G21" s="39" t="s">
        <v>2</v>
      </c>
      <c r="H21" s="39" t="s">
        <v>59</v>
      </c>
      <c r="I21" s="43">
        <v>15</v>
      </c>
      <c r="J21" s="39">
        <v>10</v>
      </c>
      <c r="K21" s="43">
        <f t="shared" si="1"/>
        <v>150</v>
      </c>
      <c r="L21" s="43">
        <f t="shared" si="2"/>
        <v>4.5</v>
      </c>
    </row>
    <row r="22" spans="1:12" x14ac:dyDescent="0.2">
      <c r="A22" s="39">
        <v>26</v>
      </c>
      <c r="B22" s="40">
        <v>41307</v>
      </c>
      <c r="C22" s="41">
        <f t="shared" si="0"/>
        <v>41307</v>
      </c>
      <c r="D22" s="39" t="s">
        <v>54</v>
      </c>
      <c r="E22" s="39" t="s">
        <v>50</v>
      </c>
      <c r="F22" s="39" t="s">
        <v>6</v>
      </c>
      <c r="G22" s="39" t="s">
        <v>1</v>
      </c>
      <c r="H22" s="39" t="s">
        <v>59</v>
      </c>
      <c r="I22" s="43">
        <v>12</v>
      </c>
      <c r="J22" s="39">
        <v>50</v>
      </c>
      <c r="K22" s="43">
        <f t="shared" si="1"/>
        <v>600</v>
      </c>
      <c r="L22" s="43">
        <f t="shared" si="2"/>
        <v>24</v>
      </c>
    </row>
    <row r="23" spans="1:12" x14ac:dyDescent="0.2">
      <c r="A23" s="39">
        <v>23</v>
      </c>
      <c r="B23" s="40">
        <v>41308</v>
      </c>
      <c r="C23" s="41">
        <f t="shared" si="0"/>
        <v>41308</v>
      </c>
      <c r="D23" s="39" t="s">
        <v>54</v>
      </c>
      <c r="E23" s="39" t="s">
        <v>51</v>
      </c>
      <c r="F23" s="39" t="s">
        <v>9</v>
      </c>
      <c r="G23" s="39" t="s">
        <v>56</v>
      </c>
      <c r="H23" s="39" t="s">
        <v>57</v>
      </c>
      <c r="I23" s="43">
        <v>2.5</v>
      </c>
      <c r="J23" s="39">
        <v>40</v>
      </c>
      <c r="K23" s="43">
        <f t="shared" si="1"/>
        <v>100</v>
      </c>
      <c r="L23" s="43">
        <f t="shared" si="2"/>
        <v>4</v>
      </c>
    </row>
    <row r="24" spans="1:12" x14ac:dyDescent="0.2">
      <c r="A24" s="39">
        <v>23</v>
      </c>
      <c r="B24" s="40">
        <v>41308</v>
      </c>
      <c r="C24" s="41">
        <f t="shared" si="0"/>
        <v>41308</v>
      </c>
      <c r="D24" s="39" t="s">
        <v>54</v>
      </c>
      <c r="E24" s="39" t="s">
        <v>51</v>
      </c>
      <c r="F24" s="39" t="s">
        <v>7</v>
      </c>
      <c r="G24" s="39" t="s">
        <v>2</v>
      </c>
      <c r="H24" s="39" t="s">
        <v>59</v>
      </c>
      <c r="I24" s="43">
        <v>15</v>
      </c>
      <c r="J24" s="39">
        <v>40</v>
      </c>
      <c r="K24" s="43">
        <f t="shared" si="1"/>
        <v>600</v>
      </c>
      <c r="L24" s="43">
        <f t="shared" si="2"/>
        <v>24</v>
      </c>
    </row>
    <row r="25" spans="1:12" x14ac:dyDescent="0.2">
      <c r="A25" s="39">
        <v>23</v>
      </c>
      <c r="B25" s="40">
        <v>41308</v>
      </c>
      <c r="C25" s="41">
        <f t="shared" si="0"/>
        <v>41308</v>
      </c>
      <c r="D25" s="39" t="s">
        <v>54</v>
      </c>
      <c r="E25" s="39" t="s">
        <v>51</v>
      </c>
      <c r="F25" s="39" t="s">
        <v>5</v>
      </c>
      <c r="G25" s="39" t="s">
        <v>60</v>
      </c>
      <c r="H25" s="39" t="s">
        <v>58</v>
      </c>
      <c r="I25" s="43">
        <v>3</v>
      </c>
      <c r="J25" s="39">
        <v>30</v>
      </c>
      <c r="K25" s="43">
        <f t="shared" si="1"/>
        <v>90</v>
      </c>
      <c r="L25" s="43">
        <f t="shared" si="2"/>
        <v>3.6</v>
      </c>
    </row>
    <row r="26" spans="1:12" x14ac:dyDescent="0.2">
      <c r="A26" s="39">
        <v>23</v>
      </c>
      <c r="B26" s="40">
        <v>41308</v>
      </c>
      <c r="C26" s="41">
        <f t="shared" si="0"/>
        <v>41308</v>
      </c>
      <c r="D26" s="39" t="s">
        <v>54</v>
      </c>
      <c r="E26" s="39" t="s">
        <v>51</v>
      </c>
      <c r="F26" s="39" t="s">
        <v>6</v>
      </c>
      <c r="G26" s="39" t="s">
        <v>1</v>
      </c>
      <c r="H26" s="39" t="s">
        <v>59</v>
      </c>
      <c r="I26" s="43">
        <v>12</v>
      </c>
      <c r="J26" s="39">
        <v>30</v>
      </c>
      <c r="K26" s="43">
        <f t="shared" si="1"/>
        <v>360</v>
      </c>
      <c r="L26" s="43">
        <f t="shared" si="2"/>
        <v>14.4</v>
      </c>
    </row>
    <row r="27" spans="1:12" x14ac:dyDescent="0.2">
      <c r="A27" s="39">
        <v>23</v>
      </c>
      <c r="B27" s="40">
        <v>41308</v>
      </c>
      <c r="C27" s="41">
        <f t="shared" si="0"/>
        <v>41308</v>
      </c>
      <c r="D27" s="39" t="s">
        <v>54</v>
      </c>
      <c r="E27" s="39" t="s">
        <v>51</v>
      </c>
      <c r="F27" s="39" t="s">
        <v>8</v>
      </c>
      <c r="G27" s="39" t="s">
        <v>3</v>
      </c>
      <c r="H27" s="39" t="s">
        <v>59</v>
      </c>
      <c r="I27" s="43">
        <v>10</v>
      </c>
      <c r="J27" s="39">
        <v>20</v>
      </c>
      <c r="K27" s="43">
        <f t="shared" si="1"/>
        <v>200</v>
      </c>
      <c r="L27" s="43">
        <f t="shared" si="2"/>
        <v>6</v>
      </c>
    </row>
    <row r="28" spans="1:12" x14ac:dyDescent="0.2">
      <c r="A28" s="39">
        <v>23</v>
      </c>
      <c r="B28" s="40">
        <v>41308</v>
      </c>
      <c r="C28" s="41">
        <f t="shared" si="0"/>
        <v>41308</v>
      </c>
      <c r="D28" s="39" t="s">
        <v>54</v>
      </c>
      <c r="E28" s="39" t="s">
        <v>51</v>
      </c>
      <c r="F28" s="39" t="s">
        <v>4</v>
      </c>
      <c r="G28" s="39" t="s">
        <v>61</v>
      </c>
      <c r="H28" s="39" t="s">
        <v>62</v>
      </c>
      <c r="I28" s="43">
        <v>25</v>
      </c>
      <c r="J28" s="39">
        <v>20</v>
      </c>
      <c r="K28" s="43">
        <f t="shared" si="1"/>
        <v>500</v>
      </c>
      <c r="L28" s="43">
        <f t="shared" si="2"/>
        <v>15</v>
      </c>
    </row>
    <row r="29" spans="1:12" x14ac:dyDescent="0.2">
      <c r="A29" s="39">
        <v>24</v>
      </c>
      <c r="B29" s="40">
        <v>41318</v>
      </c>
      <c r="C29" s="41">
        <f t="shared" si="0"/>
        <v>41318</v>
      </c>
      <c r="D29" s="39" t="s">
        <v>54</v>
      </c>
      <c r="E29" s="39" t="s">
        <v>50</v>
      </c>
      <c r="F29" s="39" t="s">
        <v>5</v>
      </c>
      <c r="G29" s="39" t="s">
        <v>60</v>
      </c>
      <c r="H29" s="39" t="s">
        <v>58</v>
      </c>
      <c r="I29" s="43">
        <v>3</v>
      </c>
      <c r="J29" s="39">
        <v>40</v>
      </c>
      <c r="K29" s="43">
        <f t="shared" si="1"/>
        <v>120</v>
      </c>
      <c r="L29" s="43">
        <f t="shared" si="2"/>
        <v>4.8</v>
      </c>
    </row>
    <row r="30" spans="1:12" x14ac:dyDescent="0.2">
      <c r="A30" s="39">
        <v>24</v>
      </c>
      <c r="B30" s="40">
        <v>41318</v>
      </c>
      <c r="C30" s="41">
        <f t="shared" si="0"/>
        <v>41318</v>
      </c>
      <c r="D30" s="39" t="s">
        <v>54</v>
      </c>
      <c r="E30" s="39" t="s">
        <v>50</v>
      </c>
      <c r="F30" s="39" t="s">
        <v>4</v>
      </c>
      <c r="G30" s="39" t="s">
        <v>61</v>
      </c>
      <c r="H30" s="39" t="s">
        <v>62</v>
      </c>
      <c r="I30" s="43">
        <v>25</v>
      </c>
      <c r="J30" s="39">
        <v>40</v>
      </c>
      <c r="K30" s="43">
        <f t="shared" si="1"/>
        <v>1000</v>
      </c>
      <c r="L30" s="43">
        <f t="shared" si="2"/>
        <v>40</v>
      </c>
    </row>
    <row r="31" spans="1:12" x14ac:dyDescent="0.2">
      <c r="A31" s="39">
        <v>24</v>
      </c>
      <c r="B31" s="40">
        <v>41318</v>
      </c>
      <c r="C31" s="41">
        <f t="shared" si="0"/>
        <v>41318</v>
      </c>
      <c r="D31" s="39" t="s">
        <v>54</v>
      </c>
      <c r="E31" s="39" t="s">
        <v>50</v>
      </c>
      <c r="F31" s="39" t="s">
        <v>9</v>
      </c>
      <c r="G31" s="39" t="s">
        <v>56</v>
      </c>
      <c r="H31" s="39" t="s">
        <v>57</v>
      </c>
      <c r="I31" s="43">
        <v>2.5</v>
      </c>
      <c r="J31" s="39">
        <v>30</v>
      </c>
      <c r="K31" s="43">
        <f t="shared" si="1"/>
        <v>75</v>
      </c>
      <c r="L31" s="43">
        <f t="shared" si="2"/>
        <v>3</v>
      </c>
    </row>
    <row r="32" spans="1:12" x14ac:dyDescent="0.2">
      <c r="A32" s="39">
        <v>24</v>
      </c>
      <c r="B32" s="40">
        <v>41318</v>
      </c>
      <c r="C32" s="41">
        <f t="shared" si="0"/>
        <v>41318</v>
      </c>
      <c r="D32" s="39" t="s">
        <v>54</v>
      </c>
      <c r="E32" s="39" t="s">
        <v>50</v>
      </c>
      <c r="F32" s="39" t="s">
        <v>8</v>
      </c>
      <c r="G32" s="39" t="s">
        <v>3</v>
      </c>
      <c r="H32" s="39" t="s">
        <v>59</v>
      </c>
      <c r="I32" s="43">
        <v>10</v>
      </c>
      <c r="J32" s="39">
        <v>30</v>
      </c>
      <c r="K32" s="43">
        <f t="shared" si="1"/>
        <v>300</v>
      </c>
      <c r="L32" s="43">
        <f t="shared" si="2"/>
        <v>12</v>
      </c>
    </row>
    <row r="33" spans="1:12" x14ac:dyDescent="0.2">
      <c r="A33" s="39">
        <v>24</v>
      </c>
      <c r="B33" s="40">
        <v>41318</v>
      </c>
      <c r="C33" s="41">
        <f t="shared" si="0"/>
        <v>41318</v>
      </c>
      <c r="D33" s="39" t="s">
        <v>54</v>
      </c>
      <c r="E33" s="39" t="s">
        <v>50</v>
      </c>
      <c r="F33" s="39" t="s">
        <v>7</v>
      </c>
      <c r="G33" s="39" t="s">
        <v>2</v>
      </c>
      <c r="H33" s="39" t="s">
        <v>59</v>
      </c>
      <c r="I33" s="43">
        <v>15</v>
      </c>
      <c r="J33" s="39">
        <v>30</v>
      </c>
      <c r="K33" s="43">
        <f t="shared" si="1"/>
        <v>450</v>
      </c>
      <c r="L33" s="43">
        <f t="shared" si="2"/>
        <v>18</v>
      </c>
    </row>
    <row r="34" spans="1:12" x14ac:dyDescent="0.2">
      <c r="A34" s="39">
        <v>24</v>
      </c>
      <c r="B34" s="40">
        <v>41318</v>
      </c>
      <c r="C34" s="41">
        <f t="shared" si="0"/>
        <v>41318</v>
      </c>
      <c r="D34" s="39" t="s">
        <v>54</v>
      </c>
      <c r="E34" s="39" t="s">
        <v>50</v>
      </c>
      <c r="F34" s="39" t="s">
        <v>6</v>
      </c>
      <c r="G34" s="39" t="s">
        <v>1</v>
      </c>
      <c r="H34" s="39" t="s">
        <v>59</v>
      </c>
      <c r="I34" s="43">
        <v>12</v>
      </c>
      <c r="J34" s="39">
        <v>20</v>
      </c>
      <c r="K34" s="43">
        <f t="shared" si="1"/>
        <v>240</v>
      </c>
      <c r="L34" s="43">
        <f t="shared" si="2"/>
        <v>7.1999999999999993</v>
      </c>
    </row>
    <row r="35" spans="1:12" x14ac:dyDescent="0.2">
      <c r="A35" s="39">
        <v>25</v>
      </c>
      <c r="B35" s="40">
        <v>41328</v>
      </c>
      <c r="C35" s="41">
        <f t="shared" si="0"/>
        <v>41328</v>
      </c>
      <c r="D35" s="39" t="s">
        <v>54</v>
      </c>
      <c r="E35" s="39" t="s">
        <v>51</v>
      </c>
      <c r="F35" s="39" t="s">
        <v>6</v>
      </c>
      <c r="G35" s="39" t="s">
        <v>1</v>
      </c>
      <c r="H35" s="39" t="s">
        <v>59</v>
      </c>
      <c r="I35" s="43">
        <v>12</v>
      </c>
      <c r="J35" s="39">
        <v>50</v>
      </c>
      <c r="K35" s="43">
        <f t="shared" si="1"/>
        <v>600</v>
      </c>
      <c r="L35" s="43">
        <f t="shared" si="2"/>
        <v>24</v>
      </c>
    </row>
    <row r="36" spans="1:12" x14ac:dyDescent="0.2">
      <c r="A36" s="39">
        <v>25</v>
      </c>
      <c r="B36" s="40">
        <v>41328</v>
      </c>
      <c r="C36" s="41">
        <f t="shared" si="0"/>
        <v>41328</v>
      </c>
      <c r="D36" s="39" t="s">
        <v>54</v>
      </c>
      <c r="E36" s="39" t="s">
        <v>51</v>
      </c>
      <c r="F36" s="39" t="s">
        <v>8</v>
      </c>
      <c r="G36" s="39" t="s">
        <v>3</v>
      </c>
      <c r="H36" s="39" t="s">
        <v>59</v>
      </c>
      <c r="I36" s="43">
        <v>10</v>
      </c>
      <c r="J36" s="39">
        <v>40</v>
      </c>
      <c r="K36" s="43">
        <f t="shared" si="1"/>
        <v>400</v>
      </c>
      <c r="L36" s="43">
        <f t="shared" si="2"/>
        <v>16</v>
      </c>
    </row>
    <row r="37" spans="1:12" x14ac:dyDescent="0.2">
      <c r="A37" s="39">
        <v>25</v>
      </c>
      <c r="B37" s="40">
        <v>41328</v>
      </c>
      <c r="C37" s="41">
        <f t="shared" si="0"/>
        <v>41328</v>
      </c>
      <c r="D37" s="39" t="s">
        <v>54</v>
      </c>
      <c r="E37" s="39" t="s">
        <v>51</v>
      </c>
      <c r="F37" s="39" t="s">
        <v>4</v>
      </c>
      <c r="G37" s="39" t="s">
        <v>61</v>
      </c>
      <c r="H37" s="39" t="s">
        <v>62</v>
      </c>
      <c r="I37" s="43">
        <v>25</v>
      </c>
      <c r="J37" s="39">
        <v>40</v>
      </c>
      <c r="K37" s="43">
        <f t="shared" si="1"/>
        <v>1000</v>
      </c>
      <c r="L37" s="43">
        <f t="shared" si="2"/>
        <v>40</v>
      </c>
    </row>
    <row r="38" spans="1:12" x14ac:dyDescent="0.2">
      <c r="A38" s="39">
        <v>25</v>
      </c>
      <c r="B38" s="40">
        <v>41328</v>
      </c>
      <c r="C38" s="41">
        <f t="shared" si="0"/>
        <v>41328</v>
      </c>
      <c r="D38" s="39" t="s">
        <v>54</v>
      </c>
      <c r="E38" s="39" t="s">
        <v>51</v>
      </c>
      <c r="F38" s="39" t="s">
        <v>5</v>
      </c>
      <c r="G38" s="39" t="s">
        <v>60</v>
      </c>
      <c r="H38" s="39" t="s">
        <v>58</v>
      </c>
      <c r="I38" s="43">
        <v>3</v>
      </c>
      <c r="J38" s="39">
        <v>30</v>
      </c>
      <c r="K38" s="43">
        <f t="shared" si="1"/>
        <v>90</v>
      </c>
      <c r="L38" s="43">
        <f t="shared" si="2"/>
        <v>3.6</v>
      </c>
    </row>
    <row r="39" spans="1:12" x14ac:dyDescent="0.2">
      <c r="A39" s="39">
        <v>25</v>
      </c>
      <c r="B39" s="40">
        <v>41328</v>
      </c>
      <c r="C39" s="41">
        <f t="shared" si="0"/>
        <v>41328</v>
      </c>
      <c r="D39" s="39" t="s">
        <v>54</v>
      </c>
      <c r="E39" s="39" t="s">
        <v>51</v>
      </c>
      <c r="F39" s="39" t="s">
        <v>9</v>
      </c>
      <c r="G39" s="39" t="s">
        <v>56</v>
      </c>
      <c r="H39" s="39" t="s">
        <v>57</v>
      </c>
      <c r="I39" s="43">
        <v>2.5</v>
      </c>
      <c r="J39" s="39">
        <v>20</v>
      </c>
      <c r="K39" s="43">
        <f t="shared" si="1"/>
        <v>50</v>
      </c>
      <c r="L39" s="43">
        <f t="shared" si="2"/>
        <v>1.5</v>
      </c>
    </row>
    <row r="40" spans="1:12" x14ac:dyDescent="0.2">
      <c r="A40" s="39">
        <v>25</v>
      </c>
      <c r="B40" s="40">
        <v>41328</v>
      </c>
      <c r="C40" s="41">
        <f t="shared" si="0"/>
        <v>41328</v>
      </c>
      <c r="D40" s="39" t="s">
        <v>54</v>
      </c>
      <c r="E40" s="39" t="s">
        <v>51</v>
      </c>
      <c r="F40" s="39" t="s">
        <v>7</v>
      </c>
      <c r="G40" s="39" t="s">
        <v>2</v>
      </c>
      <c r="H40" s="39" t="s">
        <v>59</v>
      </c>
      <c r="I40" s="43">
        <v>15</v>
      </c>
      <c r="J40" s="39">
        <v>10</v>
      </c>
      <c r="K40" s="43">
        <f t="shared" si="1"/>
        <v>150</v>
      </c>
      <c r="L40" s="43">
        <f t="shared" si="2"/>
        <v>4.5</v>
      </c>
    </row>
    <row r="41" spans="1:12" x14ac:dyDescent="0.2">
      <c r="A41" s="39">
        <v>26</v>
      </c>
      <c r="B41" s="40">
        <v>41338</v>
      </c>
      <c r="C41" s="41">
        <f t="shared" si="0"/>
        <v>41338</v>
      </c>
      <c r="D41" s="39" t="s">
        <v>54</v>
      </c>
      <c r="E41" s="39" t="s">
        <v>50</v>
      </c>
      <c r="F41" s="39" t="s">
        <v>8</v>
      </c>
      <c r="G41" s="39" t="s">
        <v>3</v>
      </c>
      <c r="H41" s="39" t="s">
        <v>59</v>
      </c>
      <c r="I41" s="43">
        <v>10</v>
      </c>
      <c r="J41" s="39">
        <v>40</v>
      </c>
      <c r="K41" s="43">
        <f t="shared" si="1"/>
        <v>400</v>
      </c>
      <c r="L41" s="43">
        <f t="shared" si="2"/>
        <v>16</v>
      </c>
    </row>
    <row r="42" spans="1:12" x14ac:dyDescent="0.2">
      <c r="A42" s="39">
        <v>26</v>
      </c>
      <c r="B42" s="40">
        <v>41338</v>
      </c>
      <c r="C42" s="41">
        <f t="shared" ref="C42:C73" si="3">B42</f>
        <v>41338</v>
      </c>
      <c r="D42" s="39" t="s">
        <v>54</v>
      </c>
      <c r="E42" s="39" t="s">
        <v>50</v>
      </c>
      <c r="F42" s="39" t="s">
        <v>4</v>
      </c>
      <c r="G42" s="39" t="s">
        <v>61</v>
      </c>
      <c r="H42" s="39" t="s">
        <v>62</v>
      </c>
      <c r="I42" s="43">
        <v>25</v>
      </c>
      <c r="J42" s="39">
        <v>40</v>
      </c>
      <c r="K42" s="43">
        <f t="shared" ref="K42:K73" si="4">I42*J42</f>
        <v>1000</v>
      </c>
      <c r="L42" s="43">
        <f t="shared" ref="L42:L73" si="5">IF(J42&gt;=30,K42*4%,K42*3%)</f>
        <v>40</v>
      </c>
    </row>
    <row r="43" spans="1:12" x14ac:dyDescent="0.2">
      <c r="A43" s="39">
        <v>26</v>
      </c>
      <c r="B43" s="40">
        <v>41338</v>
      </c>
      <c r="C43" s="41">
        <f t="shared" si="3"/>
        <v>41338</v>
      </c>
      <c r="D43" s="39" t="s">
        <v>54</v>
      </c>
      <c r="E43" s="39" t="s">
        <v>50</v>
      </c>
      <c r="F43" s="39" t="s">
        <v>5</v>
      </c>
      <c r="G43" s="39" t="s">
        <v>60</v>
      </c>
      <c r="H43" s="39" t="s">
        <v>58</v>
      </c>
      <c r="I43" s="43">
        <v>3</v>
      </c>
      <c r="J43" s="39">
        <v>30</v>
      </c>
      <c r="K43" s="43">
        <f t="shared" si="4"/>
        <v>90</v>
      </c>
      <c r="L43" s="43">
        <f t="shared" si="5"/>
        <v>3.6</v>
      </c>
    </row>
    <row r="44" spans="1:12" x14ac:dyDescent="0.2">
      <c r="A44" s="39">
        <v>26</v>
      </c>
      <c r="B44" s="40">
        <v>41338</v>
      </c>
      <c r="C44" s="41">
        <f t="shared" si="3"/>
        <v>41338</v>
      </c>
      <c r="D44" s="39" t="s">
        <v>54</v>
      </c>
      <c r="E44" s="39" t="s">
        <v>50</v>
      </c>
      <c r="F44" s="39" t="s">
        <v>9</v>
      </c>
      <c r="G44" s="39" t="s">
        <v>56</v>
      </c>
      <c r="H44" s="39" t="s">
        <v>57</v>
      </c>
      <c r="I44" s="43">
        <v>2.5</v>
      </c>
      <c r="J44" s="39">
        <v>20</v>
      </c>
      <c r="K44" s="43">
        <f t="shared" si="4"/>
        <v>50</v>
      </c>
      <c r="L44" s="43">
        <f t="shared" si="5"/>
        <v>1.5</v>
      </c>
    </row>
    <row r="45" spans="1:12" x14ac:dyDescent="0.2">
      <c r="A45" s="39">
        <v>26</v>
      </c>
      <c r="B45" s="40">
        <v>41338</v>
      </c>
      <c r="C45" s="41">
        <f t="shared" si="3"/>
        <v>41338</v>
      </c>
      <c r="D45" s="39" t="s">
        <v>54</v>
      </c>
      <c r="E45" s="39" t="s">
        <v>50</v>
      </c>
      <c r="F45" s="39" t="s">
        <v>7</v>
      </c>
      <c r="G45" s="39" t="s">
        <v>2</v>
      </c>
      <c r="H45" s="39" t="s">
        <v>59</v>
      </c>
      <c r="I45" s="43">
        <v>15</v>
      </c>
      <c r="J45" s="39">
        <v>10</v>
      </c>
      <c r="K45" s="43">
        <f t="shared" si="4"/>
        <v>150</v>
      </c>
      <c r="L45" s="43">
        <f t="shared" si="5"/>
        <v>4.5</v>
      </c>
    </row>
    <row r="46" spans="1:12" x14ac:dyDescent="0.2">
      <c r="A46" s="39">
        <v>27</v>
      </c>
      <c r="B46" s="40">
        <v>41347</v>
      </c>
      <c r="C46" s="41">
        <f t="shared" si="3"/>
        <v>41347</v>
      </c>
      <c r="D46" s="39" t="s">
        <v>54</v>
      </c>
      <c r="E46" s="39" t="s">
        <v>51</v>
      </c>
      <c r="F46" s="39" t="s">
        <v>9</v>
      </c>
      <c r="G46" s="39" t="s">
        <v>56</v>
      </c>
      <c r="H46" s="39" t="s">
        <v>57</v>
      </c>
      <c r="I46" s="43">
        <v>2.5</v>
      </c>
      <c r="J46" s="39">
        <v>30</v>
      </c>
      <c r="K46" s="43">
        <f t="shared" si="4"/>
        <v>75</v>
      </c>
      <c r="L46" s="43">
        <f t="shared" si="5"/>
        <v>3</v>
      </c>
    </row>
    <row r="47" spans="1:12" x14ac:dyDescent="0.2">
      <c r="A47" s="39">
        <v>27</v>
      </c>
      <c r="B47" s="40">
        <v>41347</v>
      </c>
      <c r="C47" s="41">
        <f t="shared" si="3"/>
        <v>41347</v>
      </c>
      <c r="D47" s="39" t="s">
        <v>54</v>
      </c>
      <c r="E47" s="39" t="s">
        <v>51</v>
      </c>
      <c r="F47" s="39" t="s">
        <v>8</v>
      </c>
      <c r="G47" s="39" t="s">
        <v>3</v>
      </c>
      <c r="H47" s="39" t="s">
        <v>59</v>
      </c>
      <c r="I47" s="43">
        <v>10</v>
      </c>
      <c r="J47" s="39">
        <v>30</v>
      </c>
      <c r="K47" s="43">
        <f t="shared" si="4"/>
        <v>300</v>
      </c>
      <c r="L47" s="43">
        <f t="shared" si="5"/>
        <v>12</v>
      </c>
    </row>
    <row r="48" spans="1:12" x14ac:dyDescent="0.2">
      <c r="A48" s="39">
        <v>27</v>
      </c>
      <c r="B48" s="40">
        <v>41347</v>
      </c>
      <c r="C48" s="41">
        <f t="shared" si="3"/>
        <v>41347</v>
      </c>
      <c r="D48" s="39" t="s">
        <v>54</v>
      </c>
      <c r="E48" s="39" t="s">
        <v>51</v>
      </c>
      <c r="F48" s="39" t="s">
        <v>7</v>
      </c>
      <c r="G48" s="39" t="s">
        <v>2</v>
      </c>
      <c r="H48" s="39" t="s">
        <v>59</v>
      </c>
      <c r="I48" s="43">
        <v>15</v>
      </c>
      <c r="J48" s="39">
        <v>30</v>
      </c>
      <c r="K48" s="43">
        <f t="shared" si="4"/>
        <v>450</v>
      </c>
      <c r="L48" s="43">
        <f t="shared" si="5"/>
        <v>18</v>
      </c>
    </row>
    <row r="49" spans="1:12" x14ac:dyDescent="0.2">
      <c r="A49" s="39">
        <v>27</v>
      </c>
      <c r="B49" s="40">
        <v>41347</v>
      </c>
      <c r="C49" s="41">
        <f t="shared" si="3"/>
        <v>41347</v>
      </c>
      <c r="D49" s="39" t="s">
        <v>54</v>
      </c>
      <c r="E49" s="39" t="s">
        <v>51</v>
      </c>
      <c r="F49" s="39" t="s">
        <v>5</v>
      </c>
      <c r="G49" s="39" t="s">
        <v>60</v>
      </c>
      <c r="H49" s="39" t="s">
        <v>58</v>
      </c>
      <c r="I49" s="43">
        <v>3</v>
      </c>
      <c r="J49" s="39">
        <v>20</v>
      </c>
      <c r="K49" s="43">
        <f t="shared" si="4"/>
        <v>60</v>
      </c>
      <c r="L49" s="43">
        <f t="shared" si="5"/>
        <v>1.7999999999999998</v>
      </c>
    </row>
    <row r="50" spans="1:12" x14ac:dyDescent="0.2">
      <c r="A50" s="39">
        <v>27</v>
      </c>
      <c r="B50" s="40">
        <v>41347</v>
      </c>
      <c r="C50" s="41">
        <f t="shared" si="3"/>
        <v>41347</v>
      </c>
      <c r="D50" s="39" t="s">
        <v>54</v>
      </c>
      <c r="E50" s="39" t="s">
        <v>51</v>
      </c>
      <c r="F50" s="39" t="s">
        <v>6</v>
      </c>
      <c r="G50" s="39" t="s">
        <v>1</v>
      </c>
      <c r="H50" s="39" t="s">
        <v>59</v>
      </c>
      <c r="I50" s="43">
        <v>12</v>
      </c>
      <c r="J50" s="39">
        <v>20</v>
      </c>
      <c r="K50" s="43">
        <f t="shared" si="4"/>
        <v>240</v>
      </c>
      <c r="L50" s="43">
        <f t="shared" si="5"/>
        <v>7.1999999999999993</v>
      </c>
    </row>
    <row r="51" spans="1:12" x14ac:dyDescent="0.2">
      <c r="A51" s="39">
        <v>27</v>
      </c>
      <c r="B51" s="40">
        <v>41347</v>
      </c>
      <c r="C51" s="41">
        <f t="shared" si="3"/>
        <v>41347</v>
      </c>
      <c r="D51" s="39" t="s">
        <v>54</v>
      </c>
      <c r="E51" s="39" t="s">
        <v>51</v>
      </c>
      <c r="F51" s="39" t="s">
        <v>4</v>
      </c>
      <c r="G51" s="39" t="s">
        <v>61</v>
      </c>
      <c r="H51" s="39" t="s">
        <v>62</v>
      </c>
      <c r="I51" s="43">
        <v>25</v>
      </c>
      <c r="J51" s="39">
        <v>20</v>
      </c>
      <c r="K51" s="43">
        <f t="shared" si="4"/>
        <v>500</v>
      </c>
      <c r="L51" s="43">
        <f t="shared" si="5"/>
        <v>15</v>
      </c>
    </row>
    <row r="52" spans="1:12" x14ac:dyDescent="0.2">
      <c r="A52" s="39">
        <v>28</v>
      </c>
      <c r="B52" s="40">
        <v>41357</v>
      </c>
      <c r="C52" s="41">
        <f t="shared" si="3"/>
        <v>41357</v>
      </c>
      <c r="D52" s="39" t="s">
        <v>54</v>
      </c>
      <c r="E52" s="39" t="s">
        <v>50</v>
      </c>
      <c r="F52" s="39" t="s">
        <v>9</v>
      </c>
      <c r="G52" s="39" t="s">
        <v>56</v>
      </c>
      <c r="H52" s="39" t="s">
        <v>57</v>
      </c>
      <c r="I52" s="43">
        <v>2.5</v>
      </c>
      <c r="J52" s="39">
        <v>40</v>
      </c>
      <c r="K52" s="43">
        <f t="shared" si="4"/>
        <v>100</v>
      </c>
      <c r="L52" s="43">
        <f t="shared" si="5"/>
        <v>4</v>
      </c>
    </row>
    <row r="53" spans="1:12" x14ac:dyDescent="0.2">
      <c r="A53" s="39">
        <v>28</v>
      </c>
      <c r="B53" s="40">
        <v>41357</v>
      </c>
      <c r="C53" s="41">
        <f t="shared" si="3"/>
        <v>41357</v>
      </c>
      <c r="D53" s="39" t="s">
        <v>54</v>
      </c>
      <c r="E53" s="39" t="s">
        <v>50</v>
      </c>
      <c r="F53" s="39" t="s">
        <v>5</v>
      </c>
      <c r="G53" s="39" t="s">
        <v>60</v>
      </c>
      <c r="H53" s="39" t="s">
        <v>58</v>
      </c>
      <c r="I53" s="43">
        <v>3</v>
      </c>
      <c r="J53" s="39">
        <v>30</v>
      </c>
      <c r="K53" s="43">
        <f t="shared" si="4"/>
        <v>90</v>
      </c>
      <c r="L53" s="43">
        <f t="shared" si="5"/>
        <v>3.6</v>
      </c>
    </row>
    <row r="54" spans="1:12" x14ac:dyDescent="0.2">
      <c r="A54" s="39">
        <v>28</v>
      </c>
      <c r="B54" s="40">
        <v>41357</v>
      </c>
      <c r="C54" s="41">
        <f t="shared" si="3"/>
        <v>41357</v>
      </c>
      <c r="D54" s="39" t="s">
        <v>54</v>
      </c>
      <c r="E54" s="39" t="s">
        <v>50</v>
      </c>
      <c r="F54" s="39" t="s">
        <v>6</v>
      </c>
      <c r="G54" s="39" t="s">
        <v>1</v>
      </c>
      <c r="H54" s="39" t="s">
        <v>59</v>
      </c>
      <c r="I54" s="43">
        <v>12</v>
      </c>
      <c r="J54" s="39">
        <v>30</v>
      </c>
      <c r="K54" s="43">
        <f t="shared" si="4"/>
        <v>360</v>
      </c>
      <c r="L54" s="43">
        <f t="shared" si="5"/>
        <v>14.4</v>
      </c>
    </row>
    <row r="55" spans="1:12" x14ac:dyDescent="0.2">
      <c r="A55" s="39">
        <v>28</v>
      </c>
      <c r="B55" s="40">
        <v>41357</v>
      </c>
      <c r="C55" s="41">
        <f t="shared" si="3"/>
        <v>41357</v>
      </c>
      <c r="D55" s="39" t="s">
        <v>54</v>
      </c>
      <c r="E55" s="39" t="s">
        <v>50</v>
      </c>
      <c r="F55" s="39" t="s">
        <v>8</v>
      </c>
      <c r="G55" s="39" t="s">
        <v>3</v>
      </c>
      <c r="H55" s="39" t="s">
        <v>59</v>
      </c>
      <c r="I55" s="43">
        <v>10</v>
      </c>
      <c r="J55" s="39">
        <v>20</v>
      </c>
      <c r="K55" s="43">
        <f t="shared" si="4"/>
        <v>200</v>
      </c>
      <c r="L55" s="43">
        <f t="shared" si="5"/>
        <v>6</v>
      </c>
    </row>
    <row r="56" spans="1:12" x14ac:dyDescent="0.2">
      <c r="A56" s="39">
        <v>28</v>
      </c>
      <c r="B56" s="40">
        <v>41357</v>
      </c>
      <c r="C56" s="41">
        <f t="shared" si="3"/>
        <v>41357</v>
      </c>
      <c r="D56" s="39" t="s">
        <v>54</v>
      </c>
      <c r="E56" s="39" t="s">
        <v>50</v>
      </c>
      <c r="F56" s="39" t="s">
        <v>7</v>
      </c>
      <c r="G56" s="39" t="s">
        <v>2</v>
      </c>
      <c r="H56" s="39" t="s">
        <v>59</v>
      </c>
      <c r="I56" s="43">
        <v>15</v>
      </c>
      <c r="J56" s="39">
        <v>10</v>
      </c>
      <c r="K56" s="43">
        <f t="shared" si="4"/>
        <v>150</v>
      </c>
      <c r="L56" s="43">
        <f t="shared" si="5"/>
        <v>4.5</v>
      </c>
    </row>
    <row r="57" spans="1:12" x14ac:dyDescent="0.2">
      <c r="A57" s="39">
        <v>28</v>
      </c>
      <c r="B57" s="40">
        <v>41357</v>
      </c>
      <c r="C57" s="41">
        <f t="shared" si="3"/>
        <v>41357</v>
      </c>
      <c r="D57" s="39" t="s">
        <v>54</v>
      </c>
      <c r="E57" s="39" t="s">
        <v>50</v>
      </c>
      <c r="F57" s="39" t="s">
        <v>4</v>
      </c>
      <c r="G57" s="39" t="s">
        <v>61</v>
      </c>
      <c r="H57" s="39" t="s">
        <v>62</v>
      </c>
      <c r="I57" s="43">
        <v>25</v>
      </c>
      <c r="J57" s="39">
        <v>10</v>
      </c>
      <c r="K57" s="43">
        <f t="shared" si="4"/>
        <v>250</v>
      </c>
      <c r="L57" s="43">
        <f t="shared" si="5"/>
        <v>7.5</v>
      </c>
    </row>
    <row r="58" spans="1:12" x14ac:dyDescent="0.2">
      <c r="A58" s="39">
        <v>29</v>
      </c>
      <c r="B58" s="40">
        <v>41367</v>
      </c>
      <c r="C58" s="41">
        <f t="shared" si="3"/>
        <v>41367</v>
      </c>
      <c r="D58" s="39" t="s">
        <v>54</v>
      </c>
      <c r="E58" s="39" t="s">
        <v>51</v>
      </c>
      <c r="F58" s="39" t="s">
        <v>7</v>
      </c>
      <c r="G58" s="39" t="s">
        <v>2</v>
      </c>
      <c r="H58" s="39" t="s">
        <v>59</v>
      </c>
      <c r="I58" s="43">
        <v>15</v>
      </c>
      <c r="J58" s="39">
        <v>20</v>
      </c>
      <c r="K58" s="43">
        <f t="shared" si="4"/>
        <v>300</v>
      </c>
      <c r="L58" s="43">
        <f t="shared" si="5"/>
        <v>9</v>
      </c>
    </row>
    <row r="59" spans="1:12" x14ac:dyDescent="0.2">
      <c r="A59" s="39">
        <v>29</v>
      </c>
      <c r="B59" s="40">
        <v>41367</v>
      </c>
      <c r="C59" s="41">
        <f t="shared" si="3"/>
        <v>41367</v>
      </c>
      <c r="D59" s="39" t="s">
        <v>54</v>
      </c>
      <c r="E59" s="39" t="s">
        <v>51</v>
      </c>
      <c r="F59" s="39" t="s">
        <v>4</v>
      </c>
      <c r="G59" s="39" t="s">
        <v>61</v>
      </c>
      <c r="H59" s="39" t="s">
        <v>62</v>
      </c>
      <c r="I59" s="43">
        <v>25</v>
      </c>
      <c r="J59" s="39">
        <v>20</v>
      </c>
      <c r="K59" s="43">
        <f t="shared" si="4"/>
        <v>500</v>
      </c>
      <c r="L59" s="43">
        <f t="shared" si="5"/>
        <v>15</v>
      </c>
    </row>
    <row r="60" spans="1:12" x14ac:dyDescent="0.2">
      <c r="A60" s="39">
        <v>29</v>
      </c>
      <c r="B60" s="40">
        <v>41367</v>
      </c>
      <c r="C60" s="41">
        <f t="shared" si="3"/>
        <v>41367</v>
      </c>
      <c r="D60" s="39" t="s">
        <v>54</v>
      </c>
      <c r="E60" s="39" t="s">
        <v>51</v>
      </c>
      <c r="F60" s="39" t="s">
        <v>9</v>
      </c>
      <c r="G60" s="39" t="s">
        <v>56</v>
      </c>
      <c r="H60" s="39" t="s">
        <v>57</v>
      </c>
      <c r="I60" s="43">
        <v>2.5</v>
      </c>
      <c r="J60" s="39">
        <v>10</v>
      </c>
      <c r="K60" s="43">
        <f t="shared" si="4"/>
        <v>25</v>
      </c>
      <c r="L60" s="43">
        <f t="shared" si="5"/>
        <v>0.75</v>
      </c>
    </row>
    <row r="61" spans="1:12" x14ac:dyDescent="0.2">
      <c r="A61" s="39">
        <v>29</v>
      </c>
      <c r="B61" s="40">
        <v>41367</v>
      </c>
      <c r="C61" s="41">
        <f t="shared" si="3"/>
        <v>41367</v>
      </c>
      <c r="D61" s="39" t="s">
        <v>54</v>
      </c>
      <c r="E61" s="39" t="s">
        <v>51</v>
      </c>
      <c r="F61" s="39" t="s">
        <v>5</v>
      </c>
      <c r="G61" s="39" t="s">
        <v>60</v>
      </c>
      <c r="H61" s="39" t="s">
        <v>58</v>
      </c>
      <c r="I61" s="43">
        <v>3</v>
      </c>
      <c r="J61" s="39">
        <v>10</v>
      </c>
      <c r="K61" s="43">
        <f t="shared" si="4"/>
        <v>30</v>
      </c>
      <c r="L61" s="43">
        <f t="shared" si="5"/>
        <v>0.89999999999999991</v>
      </c>
    </row>
    <row r="62" spans="1:12" x14ac:dyDescent="0.2">
      <c r="A62" s="39">
        <v>29</v>
      </c>
      <c r="B62" s="40">
        <v>41367</v>
      </c>
      <c r="C62" s="41">
        <f t="shared" si="3"/>
        <v>41367</v>
      </c>
      <c r="D62" s="39" t="s">
        <v>54</v>
      </c>
      <c r="E62" s="39" t="s">
        <v>51</v>
      </c>
      <c r="F62" s="39" t="s">
        <v>8</v>
      </c>
      <c r="G62" s="39" t="s">
        <v>3</v>
      </c>
      <c r="H62" s="39" t="s">
        <v>59</v>
      </c>
      <c r="I62" s="43">
        <v>10</v>
      </c>
      <c r="J62" s="39">
        <v>10</v>
      </c>
      <c r="K62" s="43">
        <f t="shared" si="4"/>
        <v>100</v>
      </c>
      <c r="L62" s="43">
        <f t="shared" si="5"/>
        <v>3</v>
      </c>
    </row>
    <row r="63" spans="1:12" x14ac:dyDescent="0.2">
      <c r="A63" s="39">
        <v>29</v>
      </c>
      <c r="B63" s="40">
        <v>41367</v>
      </c>
      <c r="C63" s="41">
        <f t="shared" si="3"/>
        <v>41367</v>
      </c>
      <c r="D63" s="39" t="s">
        <v>54</v>
      </c>
      <c r="E63" s="39" t="s">
        <v>51</v>
      </c>
      <c r="F63" s="39" t="s">
        <v>6</v>
      </c>
      <c r="G63" s="39" t="s">
        <v>1</v>
      </c>
      <c r="H63" s="39" t="s">
        <v>59</v>
      </c>
      <c r="I63" s="43">
        <v>12</v>
      </c>
      <c r="J63" s="39">
        <v>10</v>
      </c>
      <c r="K63" s="43">
        <f t="shared" si="4"/>
        <v>120</v>
      </c>
      <c r="L63" s="43">
        <f t="shared" si="5"/>
        <v>3.5999999999999996</v>
      </c>
    </row>
    <row r="64" spans="1:12" x14ac:dyDescent="0.2">
      <c r="A64" s="39">
        <v>30</v>
      </c>
      <c r="B64" s="40">
        <v>41377</v>
      </c>
      <c r="C64" s="41">
        <f t="shared" si="3"/>
        <v>41377</v>
      </c>
      <c r="D64" s="39" t="s">
        <v>54</v>
      </c>
      <c r="E64" s="39" t="s">
        <v>50</v>
      </c>
      <c r="F64" s="39" t="s">
        <v>6</v>
      </c>
      <c r="G64" s="39" t="s">
        <v>1</v>
      </c>
      <c r="H64" s="39" t="s">
        <v>59</v>
      </c>
      <c r="I64" s="43">
        <v>12</v>
      </c>
      <c r="J64" s="39">
        <v>40</v>
      </c>
      <c r="K64" s="43">
        <f t="shared" si="4"/>
        <v>480</v>
      </c>
      <c r="L64" s="43">
        <f t="shared" si="5"/>
        <v>19.2</v>
      </c>
    </row>
    <row r="65" spans="1:12" x14ac:dyDescent="0.2">
      <c r="A65" s="39">
        <v>30</v>
      </c>
      <c r="B65" s="40">
        <v>41377</v>
      </c>
      <c r="C65" s="41">
        <f t="shared" si="3"/>
        <v>41377</v>
      </c>
      <c r="D65" s="39" t="s">
        <v>54</v>
      </c>
      <c r="E65" s="39" t="s">
        <v>50</v>
      </c>
      <c r="F65" s="39" t="s">
        <v>9</v>
      </c>
      <c r="G65" s="39" t="s">
        <v>56</v>
      </c>
      <c r="H65" s="39" t="s">
        <v>57</v>
      </c>
      <c r="I65" s="43">
        <v>2.5</v>
      </c>
      <c r="J65" s="39">
        <v>30</v>
      </c>
      <c r="K65" s="43">
        <f t="shared" si="4"/>
        <v>75</v>
      </c>
      <c r="L65" s="43">
        <f t="shared" si="5"/>
        <v>3</v>
      </c>
    </row>
    <row r="66" spans="1:12" x14ac:dyDescent="0.2">
      <c r="A66" s="39">
        <v>30</v>
      </c>
      <c r="B66" s="40">
        <v>41377</v>
      </c>
      <c r="C66" s="41">
        <f t="shared" si="3"/>
        <v>41377</v>
      </c>
      <c r="D66" s="39" t="s">
        <v>54</v>
      </c>
      <c r="E66" s="39" t="s">
        <v>50</v>
      </c>
      <c r="F66" s="39" t="s">
        <v>8</v>
      </c>
      <c r="G66" s="39" t="s">
        <v>3</v>
      </c>
      <c r="H66" s="39" t="s">
        <v>59</v>
      </c>
      <c r="I66" s="43">
        <v>10</v>
      </c>
      <c r="J66" s="39">
        <v>30</v>
      </c>
      <c r="K66" s="43">
        <f t="shared" si="4"/>
        <v>300</v>
      </c>
      <c r="L66" s="43">
        <f t="shared" si="5"/>
        <v>12</v>
      </c>
    </row>
    <row r="67" spans="1:12" x14ac:dyDescent="0.2">
      <c r="A67" s="39">
        <v>30</v>
      </c>
      <c r="B67" s="40">
        <v>41377</v>
      </c>
      <c r="C67" s="41">
        <f t="shared" si="3"/>
        <v>41377</v>
      </c>
      <c r="D67" s="39" t="s">
        <v>54</v>
      </c>
      <c r="E67" s="39" t="s">
        <v>50</v>
      </c>
      <c r="F67" s="39" t="s">
        <v>5</v>
      </c>
      <c r="G67" s="39" t="s">
        <v>60</v>
      </c>
      <c r="H67" s="39" t="s">
        <v>58</v>
      </c>
      <c r="I67" s="43">
        <v>3</v>
      </c>
      <c r="J67" s="39">
        <v>20</v>
      </c>
      <c r="K67" s="43">
        <f t="shared" si="4"/>
        <v>60</v>
      </c>
      <c r="L67" s="43">
        <f t="shared" si="5"/>
        <v>1.7999999999999998</v>
      </c>
    </row>
    <row r="68" spans="1:12" x14ac:dyDescent="0.2">
      <c r="A68" s="39">
        <v>30</v>
      </c>
      <c r="B68" s="40">
        <v>41377</v>
      </c>
      <c r="C68" s="41">
        <f t="shared" si="3"/>
        <v>41377</v>
      </c>
      <c r="D68" s="39" t="s">
        <v>54</v>
      </c>
      <c r="E68" s="39" t="s">
        <v>50</v>
      </c>
      <c r="F68" s="39" t="s">
        <v>7</v>
      </c>
      <c r="G68" s="39" t="s">
        <v>2</v>
      </c>
      <c r="H68" s="39" t="s">
        <v>59</v>
      </c>
      <c r="I68" s="43">
        <v>15</v>
      </c>
      <c r="J68" s="39">
        <v>20</v>
      </c>
      <c r="K68" s="43">
        <f t="shared" si="4"/>
        <v>300</v>
      </c>
      <c r="L68" s="43">
        <f t="shared" si="5"/>
        <v>9</v>
      </c>
    </row>
    <row r="69" spans="1:12" x14ac:dyDescent="0.2">
      <c r="A69" s="39">
        <v>30</v>
      </c>
      <c r="B69" s="40">
        <v>41377</v>
      </c>
      <c r="C69" s="41">
        <f t="shared" si="3"/>
        <v>41377</v>
      </c>
      <c r="D69" s="39" t="s">
        <v>54</v>
      </c>
      <c r="E69" s="39" t="s">
        <v>50</v>
      </c>
      <c r="F69" s="39" t="s">
        <v>4</v>
      </c>
      <c r="G69" s="39" t="s">
        <v>61</v>
      </c>
      <c r="H69" s="39" t="s">
        <v>62</v>
      </c>
      <c r="I69" s="43">
        <v>25</v>
      </c>
      <c r="J69" s="39">
        <v>20</v>
      </c>
      <c r="K69" s="43">
        <f t="shared" si="4"/>
        <v>500</v>
      </c>
      <c r="L69" s="43">
        <f t="shared" si="5"/>
        <v>15</v>
      </c>
    </row>
    <row r="70" spans="1:12" x14ac:dyDescent="0.2">
      <c r="A70" s="39">
        <v>1</v>
      </c>
      <c r="B70" s="40">
        <v>41453</v>
      </c>
      <c r="C70" s="41">
        <f t="shared" si="3"/>
        <v>41453</v>
      </c>
      <c r="D70" s="39" t="s">
        <v>52</v>
      </c>
      <c r="E70" s="39" t="s">
        <v>46</v>
      </c>
      <c r="F70" s="39" t="s">
        <v>5</v>
      </c>
      <c r="G70" s="39" t="s">
        <v>60</v>
      </c>
      <c r="H70" s="39" t="s">
        <v>58</v>
      </c>
      <c r="I70" s="43">
        <v>3</v>
      </c>
      <c r="J70" s="39">
        <v>30</v>
      </c>
      <c r="K70" s="43">
        <f t="shared" si="4"/>
        <v>90</v>
      </c>
      <c r="L70" s="43">
        <f t="shared" si="5"/>
        <v>3.6</v>
      </c>
    </row>
    <row r="71" spans="1:12" x14ac:dyDescent="0.2">
      <c r="A71" s="39">
        <v>1</v>
      </c>
      <c r="B71" s="40">
        <v>41453</v>
      </c>
      <c r="C71" s="41">
        <f t="shared" si="3"/>
        <v>41453</v>
      </c>
      <c r="D71" s="39" t="s">
        <v>52</v>
      </c>
      <c r="E71" s="39" t="s">
        <v>46</v>
      </c>
      <c r="F71" s="39" t="s">
        <v>8</v>
      </c>
      <c r="G71" s="39" t="s">
        <v>3</v>
      </c>
      <c r="H71" s="39" t="s">
        <v>59</v>
      </c>
      <c r="I71" s="43">
        <v>10</v>
      </c>
      <c r="J71" s="39">
        <v>30</v>
      </c>
      <c r="K71" s="43">
        <f t="shared" si="4"/>
        <v>300</v>
      </c>
      <c r="L71" s="43">
        <f t="shared" si="5"/>
        <v>12</v>
      </c>
    </row>
    <row r="72" spans="1:12" x14ac:dyDescent="0.2">
      <c r="A72" s="39">
        <v>1</v>
      </c>
      <c r="B72" s="40">
        <v>41453</v>
      </c>
      <c r="C72" s="41">
        <f t="shared" si="3"/>
        <v>41453</v>
      </c>
      <c r="D72" s="39" t="s">
        <v>52</v>
      </c>
      <c r="E72" s="39" t="s">
        <v>46</v>
      </c>
      <c r="F72" s="39" t="s">
        <v>6</v>
      </c>
      <c r="G72" s="39" t="s">
        <v>1</v>
      </c>
      <c r="H72" s="39" t="s">
        <v>59</v>
      </c>
      <c r="I72" s="43">
        <v>12</v>
      </c>
      <c r="J72" s="39">
        <v>30</v>
      </c>
      <c r="K72" s="43">
        <f t="shared" si="4"/>
        <v>360</v>
      </c>
      <c r="L72" s="43">
        <f t="shared" si="5"/>
        <v>14.4</v>
      </c>
    </row>
    <row r="73" spans="1:12" x14ac:dyDescent="0.2">
      <c r="A73" s="39">
        <v>1</v>
      </c>
      <c r="B73" s="40">
        <v>41453</v>
      </c>
      <c r="C73" s="41">
        <f t="shared" si="3"/>
        <v>41453</v>
      </c>
      <c r="D73" s="39" t="s">
        <v>52</v>
      </c>
      <c r="E73" s="39" t="s">
        <v>46</v>
      </c>
      <c r="F73" s="39" t="s">
        <v>9</v>
      </c>
      <c r="G73" s="39" t="s">
        <v>56</v>
      </c>
      <c r="H73" s="39" t="s">
        <v>57</v>
      </c>
      <c r="I73" s="43">
        <v>2.5</v>
      </c>
      <c r="J73" s="39">
        <v>20</v>
      </c>
      <c r="K73" s="43">
        <f t="shared" si="4"/>
        <v>50</v>
      </c>
      <c r="L73" s="43">
        <f t="shared" si="5"/>
        <v>1.5</v>
      </c>
    </row>
    <row r="74" spans="1:12" x14ac:dyDescent="0.2">
      <c r="A74" s="39">
        <v>1</v>
      </c>
      <c r="B74" s="40">
        <v>41453</v>
      </c>
      <c r="C74" s="41">
        <f t="shared" ref="C74:C105" si="6">B74</f>
        <v>41453</v>
      </c>
      <c r="D74" s="39" t="s">
        <v>52</v>
      </c>
      <c r="E74" s="39" t="s">
        <v>46</v>
      </c>
      <c r="F74" s="39" t="s">
        <v>7</v>
      </c>
      <c r="G74" s="39" t="s">
        <v>2</v>
      </c>
      <c r="H74" s="39" t="s">
        <v>59</v>
      </c>
      <c r="I74" s="43">
        <v>15</v>
      </c>
      <c r="J74" s="39">
        <v>20</v>
      </c>
      <c r="K74" s="43">
        <f t="shared" ref="K74:K105" si="7">I74*J74</f>
        <v>300</v>
      </c>
      <c r="L74" s="43">
        <f t="shared" ref="L74:L105" si="8">IF(J74&gt;=30,K74*4%,K74*3%)</f>
        <v>9</v>
      </c>
    </row>
    <row r="75" spans="1:12" x14ac:dyDescent="0.2">
      <c r="A75" s="39">
        <v>1</v>
      </c>
      <c r="B75" s="40">
        <v>41453</v>
      </c>
      <c r="C75" s="41">
        <f t="shared" si="6"/>
        <v>41453</v>
      </c>
      <c r="D75" s="39" t="s">
        <v>52</v>
      </c>
      <c r="E75" s="39" t="s">
        <v>46</v>
      </c>
      <c r="F75" s="39" t="s">
        <v>4</v>
      </c>
      <c r="G75" s="39" t="s">
        <v>61</v>
      </c>
      <c r="H75" s="39" t="s">
        <v>62</v>
      </c>
      <c r="I75" s="43">
        <v>25</v>
      </c>
      <c r="J75" s="39">
        <v>10</v>
      </c>
      <c r="K75" s="43">
        <f t="shared" si="7"/>
        <v>250</v>
      </c>
      <c r="L75" s="43">
        <f t="shared" si="8"/>
        <v>7.5</v>
      </c>
    </row>
    <row r="76" spans="1:12" x14ac:dyDescent="0.2">
      <c r="A76" s="39">
        <v>2</v>
      </c>
      <c r="B76" s="40">
        <v>41463</v>
      </c>
      <c r="C76" s="41">
        <f t="shared" si="6"/>
        <v>41463</v>
      </c>
      <c r="D76" s="39" t="s">
        <v>52</v>
      </c>
      <c r="E76" s="39" t="s">
        <v>47</v>
      </c>
      <c r="F76" s="39" t="s">
        <v>9</v>
      </c>
      <c r="G76" s="39" t="s">
        <v>56</v>
      </c>
      <c r="H76" s="39" t="s">
        <v>57</v>
      </c>
      <c r="I76" s="43">
        <v>2.5</v>
      </c>
      <c r="J76" s="39">
        <v>40</v>
      </c>
      <c r="K76" s="43">
        <f t="shared" si="7"/>
        <v>100</v>
      </c>
      <c r="L76" s="43">
        <f t="shared" si="8"/>
        <v>4</v>
      </c>
    </row>
    <row r="77" spans="1:12" x14ac:dyDescent="0.2">
      <c r="A77" s="39">
        <v>2</v>
      </c>
      <c r="B77" s="40">
        <v>41463</v>
      </c>
      <c r="C77" s="41">
        <f t="shared" si="6"/>
        <v>41463</v>
      </c>
      <c r="D77" s="39" t="s">
        <v>52</v>
      </c>
      <c r="E77" s="39" t="s">
        <v>47</v>
      </c>
      <c r="F77" s="39" t="s">
        <v>5</v>
      </c>
      <c r="G77" s="39" t="s">
        <v>60</v>
      </c>
      <c r="H77" s="39" t="s">
        <v>58</v>
      </c>
      <c r="I77" s="43">
        <v>3</v>
      </c>
      <c r="J77" s="39">
        <v>30</v>
      </c>
      <c r="K77" s="43">
        <f t="shared" si="7"/>
        <v>90</v>
      </c>
      <c r="L77" s="43">
        <f t="shared" si="8"/>
        <v>3.6</v>
      </c>
    </row>
    <row r="78" spans="1:12" x14ac:dyDescent="0.2">
      <c r="A78" s="39">
        <v>2</v>
      </c>
      <c r="B78" s="40">
        <v>41463</v>
      </c>
      <c r="C78" s="41">
        <f t="shared" si="6"/>
        <v>41463</v>
      </c>
      <c r="D78" s="39" t="s">
        <v>52</v>
      </c>
      <c r="E78" s="39" t="s">
        <v>47</v>
      </c>
      <c r="F78" s="39" t="s">
        <v>6</v>
      </c>
      <c r="G78" s="39" t="s">
        <v>1</v>
      </c>
      <c r="H78" s="39" t="s">
        <v>59</v>
      </c>
      <c r="I78" s="43">
        <v>12</v>
      </c>
      <c r="J78" s="39">
        <v>30</v>
      </c>
      <c r="K78" s="43">
        <f t="shared" si="7"/>
        <v>360</v>
      </c>
      <c r="L78" s="43">
        <f t="shared" si="8"/>
        <v>14.4</v>
      </c>
    </row>
    <row r="79" spans="1:12" x14ac:dyDescent="0.2">
      <c r="A79" s="39">
        <v>2</v>
      </c>
      <c r="B79" s="40">
        <v>41463</v>
      </c>
      <c r="C79" s="41">
        <f t="shared" si="6"/>
        <v>41463</v>
      </c>
      <c r="D79" s="39" t="s">
        <v>52</v>
      </c>
      <c r="E79" s="39" t="s">
        <v>47</v>
      </c>
      <c r="F79" s="39" t="s">
        <v>8</v>
      </c>
      <c r="G79" s="39" t="s">
        <v>3</v>
      </c>
      <c r="H79" s="39" t="s">
        <v>59</v>
      </c>
      <c r="I79" s="43">
        <v>10</v>
      </c>
      <c r="J79" s="39">
        <v>20</v>
      </c>
      <c r="K79" s="43">
        <f t="shared" si="7"/>
        <v>200</v>
      </c>
      <c r="L79" s="43">
        <f t="shared" si="8"/>
        <v>6</v>
      </c>
    </row>
    <row r="80" spans="1:12" x14ac:dyDescent="0.2">
      <c r="A80" s="39">
        <v>2</v>
      </c>
      <c r="B80" s="40">
        <v>41463</v>
      </c>
      <c r="C80" s="41">
        <f t="shared" si="6"/>
        <v>41463</v>
      </c>
      <c r="D80" s="39" t="s">
        <v>52</v>
      </c>
      <c r="E80" s="39" t="s">
        <v>47</v>
      </c>
      <c r="F80" s="39" t="s">
        <v>7</v>
      </c>
      <c r="G80" s="39" t="s">
        <v>2</v>
      </c>
      <c r="H80" s="39" t="s">
        <v>59</v>
      </c>
      <c r="I80" s="43">
        <v>15</v>
      </c>
      <c r="J80" s="39">
        <v>20</v>
      </c>
      <c r="K80" s="43">
        <f t="shared" si="7"/>
        <v>300</v>
      </c>
      <c r="L80" s="43">
        <f t="shared" si="8"/>
        <v>9</v>
      </c>
    </row>
    <row r="81" spans="1:12" x14ac:dyDescent="0.2">
      <c r="A81" s="39">
        <v>2</v>
      </c>
      <c r="B81" s="40">
        <v>41463</v>
      </c>
      <c r="C81" s="41">
        <f t="shared" si="6"/>
        <v>41463</v>
      </c>
      <c r="D81" s="39" t="s">
        <v>52</v>
      </c>
      <c r="E81" s="39" t="s">
        <v>47</v>
      </c>
      <c r="F81" s="39" t="s">
        <v>4</v>
      </c>
      <c r="G81" s="39" t="s">
        <v>61</v>
      </c>
      <c r="H81" s="39" t="s">
        <v>62</v>
      </c>
      <c r="I81" s="43">
        <v>25</v>
      </c>
      <c r="J81" s="39">
        <v>10</v>
      </c>
      <c r="K81" s="43">
        <f t="shared" si="7"/>
        <v>250</v>
      </c>
      <c r="L81" s="43">
        <f t="shared" si="8"/>
        <v>7.5</v>
      </c>
    </row>
    <row r="82" spans="1:12" x14ac:dyDescent="0.2">
      <c r="A82" s="39">
        <v>3</v>
      </c>
      <c r="B82" s="40">
        <v>41473</v>
      </c>
      <c r="C82" s="41">
        <f t="shared" si="6"/>
        <v>41473</v>
      </c>
      <c r="D82" s="39" t="s">
        <v>52</v>
      </c>
      <c r="E82" s="39" t="s">
        <v>46</v>
      </c>
      <c r="F82" s="39" t="s">
        <v>8</v>
      </c>
      <c r="G82" s="39" t="s">
        <v>3</v>
      </c>
      <c r="H82" s="39" t="s">
        <v>59</v>
      </c>
      <c r="I82" s="43">
        <v>10</v>
      </c>
      <c r="J82" s="39">
        <v>50</v>
      </c>
      <c r="K82" s="43">
        <f t="shared" si="7"/>
        <v>500</v>
      </c>
      <c r="L82" s="43">
        <f t="shared" si="8"/>
        <v>20</v>
      </c>
    </row>
    <row r="83" spans="1:12" x14ac:dyDescent="0.2">
      <c r="A83" s="39">
        <v>3</v>
      </c>
      <c r="B83" s="40">
        <v>41473</v>
      </c>
      <c r="C83" s="41">
        <f t="shared" si="6"/>
        <v>41473</v>
      </c>
      <c r="D83" s="39" t="s">
        <v>52</v>
      </c>
      <c r="E83" s="39" t="s">
        <v>46</v>
      </c>
      <c r="F83" s="39" t="s">
        <v>4</v>
      </c>
      <c r="G83" s="39" t="s">
        <v>61</v>
      </c>
      <c r="H83" s="39" t="s">
        <v>62</v>
      </c>
      <c r="I83" s="43">
        <v>25</v>
      </c>
      <c r="J83" s="39">
        <v>50</v>
      </c>
      <c r="K83" s="43">
        <f t="shared" si="7"/>
        <v>1250</v>
      </c>
      <c r="L83" s="43">
        <f t="shared" si="8"/>
        <v>50</v>
      </c>
    </row>
    <row r="84" spans="1:12" x14ac:dyDescent="0.2">
      <c r="A84" s="39">
        <v>3</v>
      </c>
      <c r="B84" s="40">
        <v>41473</v>
      </c>
      <c r="C84" s="41">
        <f t="shared" si="6"/>
        <v>41473</v>
      </c>
      <c r="D84" s="39" t="s">
        <v>52</v>
      </c>
      <c r="E84" s="39" t="s">
        <v>46</v>
      </c>
      <c r="F84" s="39" t="s">
        <v>5</v>
      </c>
      <c r="G84" s="39" t="s">
        <v>60</v>
      </c>
      <c r="H84" s="39" t="s">
        <v>58</v>
      </c>
      <c r="I84" s="43">
        <v>3</v>
      </c>
      <c r="J84" s="39">
        <v>40</v>
      </c>
      <c r="K84" s="43">
        <f t="shared" si="7"/>
        <v>120</v>
      </c>
      <c r="L84" s="43">
        <f t="shared" si="8"/>
        <v>4.8</v>
      </c>
    </row>
    <row r="85" spans="1:12" x14ac:dyDescent="0.2">
      <c r="A85" s="39">
        <v>3</v>
      </c>
      <c r="B85" s="40">
        <v>41473</v>
      </c>
      <c r="C85" s="41">
        <f t="shared" si="6"/>
        <v>41473</v>
      </c>
      <c r="D85" s="39" t="s">
        <v>52</v>
      </c>
      <c r="E85" s="39" t="s">
        <v>46</v>
      </c>
      <c r="F85" s="39" t="s">
        <v>7</v>
      </c>
      <c r="G85" s="39" t="s">
        <v>2</v>
      </c>
      <c r="H85" s="39" t="s">
        <v>59</v>
      </c>
      <c r="I85" s="43">
        <v>15</v>
      </c>
      <c r="J85" s="39">
        <v>40</v>
      </c>
      <c r="K85" s="43">
        <f t="shared" si="7"/>
        <v>600</v>
      </c>
      <c r="L85" s="43">
        <f t="shared" si="8"/>
        <v>24</v>
      </c>
    </row>
    <row r="86" spans="1:12" x14ac:dyDescent="0.2">
      <c r="A86" s="39">
        <v>3</v>
      </c>
      <c r="B86" s="40">
        <v>41473</v>
      </c>
      <c r="C86" s="41">
        <f t="shared" si="6"/>
        <v>41473</v>
      </c>
      <c r="D86" s="39" t="s">
        <v>52</v>
      </c>
      <c r="E86" s="39" t="s">
        <v>46</v>
      </c>
      <c r="F86" s="39" t="s">
        <v>9</v>
      </c>
      <c r="G86" s="39" t="s">
        <v>56</v>
      </c>
      <c r="H86" s="39" t="s">
        <v>57</v>
      </c>
      <c r="I86" s="43">
        <v>2.5</v>
      </c>
      <c r="J86" s="39">
        <v>30</v>
      </c>
      <c r="K86" s="43">
        <f t="shared" si="7"/>
        <v>75</v>
      </c>
      <c r="L86" s="43">
        <f t="shared" si="8"/>
        <v>3</v>
      </c>
    </row>
    <row r="87" spans="1:12" x14ac:dyDescent="0.2">
      <c r="A87" s="39">
        <v>3</v>
      </c>
      <c r="B87" s="40">
        <v>41473</v>
      </c>
      <c r="C87" s="41">
        <f t="shared" si="6"/>
        <v>41473</v>
      </c>
      <c r="D87" s="39" t="s">
        <v>52</v>
      </c>
      <c r="E87" s="39" t="s">
        <v>46</v>
      </c>
      <c r="F87" s="39" t="s">
        <v>6</v>
      </c>
      <c r="G87" s="39" t="s">
        <v>1</v>
      </c>
      <c r="H87" s="39" t="s">
        <v>59</v>
      </c>
      <c r="I87" s="43">
        <v>12</v>
      </c>
      <c r="J87" s="39">
        <v>30</v>
      </c>
      <c r="K87" s="43">
        <f t="shared" si="7"/>
        <v>360</v>
      </c>
      <c r="L87" s="43">
        <f t="shared" si="8"/>
        <v>14.4</v>
      </c>
    </row>
    <row r="88" spans="1:12" x14ac:dyDescent="0.2">
      <c r="A88" s="39">
        <v>4</v>
      </c>
      <c r="B88" s="40">
        <v>41483</v>
      </c>
      <c r="C88" s="41">
        <f t="shared" si="6"/>
        <v>41483</v>
      </c>
      <c r="D88" s="39" t="s">
        <v>52</v>
      </c>
      <c r="E88" s="39" t="s">
        <v>47</v>
      </c>
      <c r="F88" s="39" t="s">
        <v>7</v>
      </c>
      <c r="G88" s="39" t="s">
        <v>2</v>
      </c>
      <c r="H88" s="39" t="s">
        <v>59</v>
      </c>
      <c r="I88" s="43">
        <v>15</v>
      </c>
      <c r="J88" s="39">
        <v>40</v>
      </c>
      <c r="K88" s="43">
        <f t="shared" si="7"/>
        <v>600</v>
      </c>
      <c r="L88" s="43">
        <f t="shared" si="8"/>
        <v>24</v>
      </c>
    </row>
    <row r="89" spans="1:12" x14ac:dyDescent="0.2">
      <c r="A89" s="39">
        <v>4</v>
      </c>
      <c r="B89" s="40">
        <v>41483</v>
      </c>
      <c r="C89" s="41">
        <f t="shared" si="6"/>
        <v>41483</v>
      </c>
      <c r="D89" s="39" t="s">
        <v>52</v>
      </c>
      <c r="E89" s="39" t="s">
        <v>47</v>
      </c>
      <c r="F89" s="39" t="s">
        <v>5</v>
      </c>
      <c r="G89" s="39" t="s">
        <v>60</v>
      </c>
      <c r="H89" s="39" t="s">
        <v>58</v>
      </c>
      <c r="I89" s="43">
        <v>3</v>
      </c>
      <c r="J89" s="39">
        <v>30</v>
      </c>
      <c r="K89" s="43">
        <f t="shared" si="7"/>
        <v>90</v>
      </c>
      <c r="L89" s="43">
        <f t="shared" si="8"/>
        <v>3.6</v>
      </c>
    </row>
    <row r="90" spans="1:12" x14ac:dyDescent="0.2">
      <c r="A90" s="39">
        <v>4</v>
      </c>
      <c r="B90" s="40">
        <v>41483</v>
      </c>
      <c r="C90" s="41">
        <f t="shared" si="6"/>
        <v>41483</v>
      </c>
      <c r="D90" s="39" t="s">
        <v>52</v>
      </c>
      <c r="E90" s="39" t="s">
        <v>47</v>
      </c>
      <c r="F90" s="39" t="s">
        <v>6</v>
      </c>
      <c r="G90" s="39" t="s">
        <v>1</v>
      </c>
      <c r="H90" s="39" t="s">
        <v>59</v>
      </c>
      <c r="I90" s="43">
        <v>12</v>
      </c>
      <c r="J90" s="39">
        <v>30</v>
      </c>
      <c r="K90" s="43">
        <f t="shared" si="7"/>
        <v>360</v>
      </c>
      <c r="L90" s="43">
        <f t="shared" si="8"/>
        <v>14.4</v>
      </c>
    </row>
    <row r="91" spans="1:12" x14ac:dyDescent="0.2">
      <c r="A91" s="39">
        <v>4</v>
      </c>
      <c r="B91" s="40">
        <v>41483</v>
      </c>
      <c r="C91" s="41">
        <f t="shared" si="6"/>
        <v>41483</v>
      </c>
      <c r="D91" s="39" t="s">
        <v>52</v>
      </c>
      <c r="E91" s="39" t="s">
        <v>47</v>
      </c>
      <c r="F91" s="39" t="s">
        <v>4</v>
      </c>
      <c r="G91" s="39" t="s">
        <v>61</v>
      </c>
      <c r="H91" s="39" t="s">
        <v>62</v>
      </c>
      <c r="I91" s="43">
        <v>25</v>
      </c>
      <c r="J91" s="39">
        <v>30</v>
      </c>
      <c r="K91" s="43">
        <f t="shared" si="7"/>
        <v>750</v>
      </c>
      <c r="L91" s="43">
        <f t="shared" si="8"/>
        <v>30</v>
      </c>
    </row>
    <row r="92" spans="1:12" x14ac:dyDescent="0.2">
      <c r="A92" s="39">
        <v>4</v>
      </c>
      <c r="B92" s="40">
        <v>41483</v>
      </c>
      <c r="C92" s="41">
        <f t="shared" si="6"/>
        <v>41483</v>
      </c>
      <c r="D92" s="39" t="s">
        <v>52</v>
      </c>
      <c r="E92" s="39" t="s">
        <v>47</v>
      </c>
      <c r="F92" s="39" t="s">
        <v>9</v>
      </c>
      <c r="G92" s="39" t="s">
        <v>56</v>
      </c>
      <c r="H92" s="39" t="s">
        <v>57</v>
      </c>
      <c r="I92" s="43">
        <v>2.5</v>
      </c>
      <c r="J92" s="39">
        <v>20</v>
      </c>
      <c r="K92" s="43">
        <f t="shared" si="7"/>
        <v>50</v>
      </c>
      <c r="L92" s="43">
        <f t="shared" si="8"/>
        <v>1.5</v>
      </c>
    </row>
    <row r="93" spans="1:12" x14ac:dyDescent="0.2">
      <c r="A93" s="39">
        <v>4</v>
      </c>
      <c r="B93" s="40">
        <v>41483</v>
      </c>
      <c r="C93" s="41">
        <f t="shared" si="6"/>
        <v>41483</v>
      </c>
      <c r="D93" s="39" t="s">
        <v>52</v>
      </c>
      <c r="E93" s="39" t="s">
        <v>47</v>
      </c>
      <c r="F93" s="39" t="s">
        <v>8</v>
      </c>
      <c r="G93" s="39" t="s">
        <v>3</v>
      </c>
      <c r="H93" s="39" t="s">
        <v>59</v>
      </c>
      <c r="I93" s="43">
        <v>10</v>
      </c>
      <c r="J93" s="39">
        <v>20</v>
      </c>
      <c r="K93" s="43">
        <f t="shared" si="7"/>
        <v>200</v>
      </c>
      <c r="L93" s="43">
        <f t="shared" si="8"/>
        <v>6</v>
      </c>
    </row>
    <row r="94" spans="1:12" x14ac:dyDescent="0.2">
      <c r="A94" s="39">
        <v>5</v>
      </c>
      <c r="B94" s="40">
        <v>41493</v>
      </c>
      <c r="C94" s="41">
        <f t="shared" si="6"/>
        <v>41493</v>
      </c>
      <c r="D94" s="39" t="s">
        <v>52</v>
      </c>
      <c r="E94" s="39" t="s">
        <v>46</v>
      </c>
      <c r="F94" s="39" t="s">
        <v>6</v>
      </c>
      <c r="G94" s="39" t="s">
        <v>1</v>
      </c>
      <c r="H94" s="39" t="s">
        <v>59</v>
      </c>
      <c r="I94" s="43">
        <v>12</v>
      </c>
      <c r="J94" s="39">
        <v>40</v>
      </c>
      <c r="K94" s="43">
        <f t="shared" si="7"/>
        <v>480</v>
      </c>
      <c r="L94" s="43">
        <f t="shared" si="8"/>
        <v>19.2</v>
      </c>
    </row>
    <row r="95" spans="1:12" x14ac:dyDescent="0.2">
      <c r="A95" s="39">
        <v>5</v>
      </c>
      <c r="B95" s="40">
        <v>41493</v>
      </c>
      <c r="C95" s="41">
        <f t="shared" si="6"/>
        <v>41493</v>
      </c>
      <c r="D95" s="39" t="s">
        <v>52</v>
      </c>
      <c r="E95" s="39" t="s">
        <v>46</v>
      </c>
      <c r="F95" s="39" t="s">
        <v>5</v>
      </c>
      <c r="G95" s="39" t="s">
        <v>60</v>
      </c>
      <c r="H95" s="39" t="s">
        <v>58</v>
      </c>
      <c r="I95" s="43">
        <v>3</v>
      </c>
      <c r="J95" s="39">
        <v>30</v>
      </c>
      <c r="K95" s="43">
        <f t="shared" si="7"/>
        <v>90</v>
      </c>
      <c r="L95" s="43">
        <f t="shared" si="8"/>
        <v>3.6</v>
      </c>
    </row>
    <row r="96" spans="1:12" x14ac:dyDescent="0.2">
      <c r="A96" s="39">
        <v>5</v>
      </c>
      <c r="B96" s="40">
        <v>41493</v>
      </c>
      <c r="C96" s="41">
        <f t="shared" si="6"/>
        <v>41493</v>
      </c>
      <c r="D96" s="39" t="s">
        <v>52</v>
      </c>
      <c r="E96" s="39" t="s">
        <v>46</v>
      </c>
      <c r="F96" s="39" t="s">
        <v>8</v>
      </c>
      <c r="G96" s="39" t="s">
        <v>3</v>
      </c>
      <c r="H96" s="39" t="s">
        <v>59</v>
      </c>
      <c r="I96" s="43">
        <v>10</v>
      </c>
      <c r="J96" s="39">
        <v>30</v>
      </c>
      <c r="K96" s="43">
        <f t="shared" si="7"/>
        <v>300</v>
      </c>
      <c r="L96" s="43">
        <f t="shared" si="8"/>
        <v>12</v>
      </c>
    </row>
    <row r="97" spans="1:12" x14ac:dyDescent="0.2">
      <c r="A97" s="39">
        <v>5</v>
      </c>
      <c r="B97" s="40">
        <v>41493</v>
      </c>
      <c r="C97" s="41">
        <f t="shared" si="6"/>
        <v>41493</v>
      </c>
      <c r="D97" s="39" t="s">
        <v>52</v>
      </c>
      <c r="E97" s="39" t="s">
        <v>46</v>
      </c>
      <c r="F97" s="39" t="s">
        <v>4</v>
      </c>
      <c r="G97" s="39" t="s">
        <v>61</v>
      </c>
      <c r="H97" s="39" t="s">
        <v>62</v>
      </c>
      <c r="I97" s="43">
        <v>25</v>
      </c>
      <c r="J97" s="39">
        <v>30</v>
      </c>
      <c r="K97" s="43">
        <f t="shared" si="7"/>
        <v>750</v>
      </c>
      <c r="L97" s="43">
        <f t="shared" si="8"/>
        <v>30</v>
      </c>
    </row>
    <row r="98" spans="1:12" x14ac:dyDescent="0.2">
      <c r="A98" s="39">
        <v>5</v>
      </c>
      <c r="B98" s="40">
        <v>41493</v>
      </c>
      <c r="C98" s="41">
        <f t="shared" si="6"/>
        <v>41493</v>
      </c>
      <c r="D98" s="39" t="s">
        <v>52</v>
      </c>
      <c r="E98" s="39" t="s">
        <v>46</v>
      </c>
      <c r="F98" s="39" t="s">
        <v>9</v>
      </c>
      <c r="G98" s="39" t="s">
        <v>56</v>
      </c>
      <c r="H98" s="39" t="s">
        <v>57</v>
      </c>
      <c r="I98" s="43">
        <v>2.5</v>
      </c>
      <c r="J98" s="39">
        <v>20</v>
      </c>
      <c r="K98" s="43">
        <f t="shared" si="7"/>
        <v>50</v>
      </c>
      <c r="L98" s="43">
        <f t="shared" si="8"/>
        <v>1.5</v>
      </c>
    </row>
    <row r="99" spans="1:12" x14ac:dyDescent="0.2">
      <c r="A99" s="39">
        <v>5</v>
      </c>
      <c r="B99" s="40">
        <v>41493</v>
      </c>
      <c r="C99" s="41">
        <f t="shared" si="6"/>
        <v>41493</v>
      </c>
      <c r="D99" s="39" t="s">
        <v>52</v>
      </c>
      <c r="E99" s="39" t="s">
        <v>46</v>
      </c>
      <c r="F99" s="39" t="s">
        <v>7</v>
      </c>
      <c r="G99" s="39" t="s">
        <v>2</v>
      </c>
      <c r="H99" s="39" t="s">
        <v>59</v>
      </c>
      <c r="I99" s="43">
        <v>15</v>
      </c>
      <c r="J99" s="39">
        <v>20</v>
      </c>
      <c r="K99" s="43">
        <f t="shared" si="7"/>
        <v>300</v>
      </c>
      <c r="L99" s="43">
        <f t="shared" si="8"/>
        <v>9</v>
      </c>
    </row>
    <row r="100" spans="1:12" x14ac:dyDescent="0.2">
      <c r="A100" s="39">
        <v>6</v>
      </c>
      <c r="B100" s="40">
        <v>41503</v>
      </c>
      <c r="C100" s="41">
        <f t="shared" si="6"/>
        <v>41503</v>
      </c>
      <c r="D100" s="39" t="s">
        <v>52</v>
      </c>
      <c r="E100" s="39" t="s">
        <v>47</v>
      </c>
      <c r="F100" s="39" t="s">
        <v>6</v>
      </c>
      <c r="G100" s="39" t="s">
        <v>1</v>
      </c>
      <c r="H100" s="39" t="s">
        <v>59</v>
      </c>
      <c r="I100" s="43">
        <v>12</v>
      </c>
      <c r="J100" s="39">
        <v>30</v>
      </c>
      <c r="K100" s="43">
        <f t="shared" si="7"/>
        <v>360</v>
      </c>
      <c r="L100" s="43">
        <f t="shared" si="8"/>
        <v>14.4</v>
      </c>
    </row>
    <row r="101" spans="1:12" x14ac:dyDescent="0.2">
      <c r="A101" s="39">
        <v>6</v>
      </c>
      <c r="B101" s="40">
        <v>41503</v>
      </c>
      <c r="C101" s="41">
        <f t="shared" si="6"/>
        <v>41503</v>
      </c>
      <c r="D101" s="39" t="s">
        <v>52</v>
      </c>
      <c r="E101" s="39" t="s">
        <v>47</v>
      </c>
      <c r="F101" s="39" t="s">
        <v>7</v>
      </c>
      <c r="G101" s="39" t="s">
        <v>2</v>
      </c>
      <c r="H101" s="39" t="s">
        <v>59</v>
      </c>
      <c r="I101" s="43">
        <v>15</v>
      </c>
      <c r="J101" s="39">
        <v>30</v>
      </c>
      <c r="K101" s="43">
        <f t="shared" si="7"/>
        <v>450</v>
      </c>
      <c r="L101" s="43">
        <f t="shared" si="8"/>
        <v>18</v>
      </c>
    </row>
    <row r="102" spans="1:12" x14ac:dyDescent="0.2">
      <c r="A102" s="39">
        <v>6</v>
      </c>
      <c r="B102" s="40">
        <v>41503</v>
      </c>
      <c r="C102" s="41">
        <f t="shared" si="6"/>
        <v>41503</v>
      </c>
      <c r="D102" s="39" t="s">
        <v>52</v>
      </c>
      <c r="E102" s="39" t="s">
        <v>47</v>
      </c>
      <c r="F102" s="39" t="s">
        <v>9</v>
      </c>
      <c r="G102" s="39" t="s">
        <v>56</v>
      </c>
      <c r="H102" s="39" t="s">
        <v>57</v>
      </c>
      <c r="I102" s="43">
        <v>2.5</v>
      </c>
      <c r="J102" s="39">
        <v>20</v>
      </c>
      <c r="K102" s="43">
        <f t="shared" si="7"/>
        <v>50</v>
      </c>
      <c r="L102" s="43">
        <f t="shared" si="8"/>
        <v>1.5</v>
      </c>
    </row>
    <row r="103" spans="1:12" x14ac:dyDescent="0.2">
      <c r="A103" s="39">
        <v>6</v>
      </c>
      <c r="B103" s="40">
        <v>41503</v>
      </c>
      <c r="C103" s="41">
        <f t="shared" si="6"/>
        <v>41503</v>
      </c>
      <c r="D103" s="39" t="s">
        <v>52</v>
      </c>
      <c r="E103" s="39" t="s">
        <v>47</v>
      </c>
      <c r="F103" s="39" t="s">
        <v>5</v>
      </c>
      <c r="G103" s="39" t="s">
        <v>60</v>
      </c>
      <c r="H103" s="39" t="s">
        <v>58</v>
      </c>
      <c r="I103" s="43">
        <v>3</v>
      </c>
      <c r="J103" s="39">
        <v>20</v>
      </c>
      <c r="K103" s="43">
        <f t="shared" si="7"/>
        <v>60</v>
      </c>
      <c r="L103" s="43">
        <f t="shared" si="8"/>
        <v>1.7999999999999998</v>
      </c>
    </row>
    <row r="104" spans="1:12" x14ac:dyDescent="0.2">
      <c r="A104" s="39">
        <v>6</v>
      </c>
      <c r="B104" s="40">
        <v>41503</v>
      </c>
      <c r="C104" s="41">
        <f t="shared" si="6"/>
        <v>41503</v>
      </c>
      <c r="D104" s="39" t="s">
        <v>52</v>
      </c>
      <c r="E104" s="39" t="s">
        <v>47</v>
      </c>
      <c r="F104" s="39" t="s">
        <v>8</v>
      </c>
      <c r="G104" s="39" t="s">
        <v>3</v>
      </c>
      <c r="H104" s="39" t="s">
        <v>59</v>
      </c>
      <c r="I104" s="43">
        <v>10</v>
      </c>
      <c r="J104" s="39">
        <v>20</v>
      </c>
      <c r="K104" s="43">
        <f t="shared" si="7"/>
        <v>200</v>
      </c>
      <c r="L104" s="43">
        <f t="shared" si="8"/>
        <v>6</v>
      </c>
    </row>
    <row r="105" spans="1:12" x14ac:dyDescent="0.2">
      <c r="A105" s="39">
        <v>6</v>
      </c>
      <c r="B105" s="40">
        <v>41503</v>
      </c>
      <c r="C105" s="41">
        <f t="shared" si="6"/>
        <v>41503</v>
      </c>
      <c r="D105" s="39" t="s">
        <v>52</v>
      </c>
      <c r="E105" s="39" t="s">
        <v>47</v>
      </c>
      <c r="F105" s="39" t="s">
        <v>4</v>
      </c>
      <c r="G105" s="39" t="s">
        <v>61</v>
      </c>
      <c r="H105" s="39" t="s">
        <v>62</v>
      </c>
      <c r="I105" s="43">
        <v>25</v>
      </c>
      <c r="J105" s="39">
        <v>20</v>
      </c>
      <c r="K105" s="43">
        <f t="shared" si="7"/>
        <v>500</v>
      </c>
      <c r="L105" s="43">
        <f t="shared" si="8"/>
        <v>15</v>
      </c>
    </row>
    <row r="106" spans="1:12" x14ac:dyDescent="0.2">
      <c r="A106" s="39">
        <v>7</v>
      </c>
      <c r="B106" s="40">
        <v>41513</v>
      </c>
      <c r="C106" s="41">
        <f t="shared" ref="C106:C137" si="9">B106</f>
        <v>41513</v>
      </c>
      <c r="D106" s="39" t="s">
        <v>52</v>
      </c>
      <c r="E106" s="39" t="s">
        <v>46</v>
      </c>
      <c r="F106" s="39" t="s">
        <v>9</v>
      </c>
      <c r="G106" s="39" t="s">
        <v>56</v>
      </c>
      <c r="H106" s="39" t="s">
        <v>57</v>
      </c>
      <c r="I106" s="43">
        <v>2.5</v>
      </c>
      <c r="J106" s="39">
        <v>40</v>
      </c>
      <c r="K106" s="43">
        <f t="shared" ref="K106:K137" si="10">I106*J106</f>
        <v>100</v>
      </c>
      <c r="L106" s="43">
        <f t="shared" ref="L106:L137" si="11">IF(J106&gt;=30,K106*4%,K106*3%)</f>
        <v>4</v>
      </c>
    </row>
    <row r="107" spans="1:12" x14ac:dyDescent="0.2">
      <c r="A107" s="39">
        <v>7</v>
      </c>
      <c r="B107" s="40">
        <v>41513</v>
      </c>
      <c r="C107" s="41">
        <f t="shared" si="9"/>
        <v>41513</v>
      </c>
      <c r="D107" s="39" t="s">
        <v>52</v>
      </c>
      <c r="E107" s="39" t="s">
        <v>46</v>
      </c>
      <c r="F107" s="39" t="s">
        <v>5</v>
      </c>
      <c r="G107" s="39" t="s">
        <v>60</v>
      </c>
      <c r="H107" s="39" t="s">
        <v>58</v>
      </c>
      <c r="I107" s="43">
        <v>3</v>
      </c>
      <c r="J107" s="39">
        <v>30</v>
      </c>
      <c r="K107" s="43">
        <f t="shared" si="10"/>
        <v>90</v>
      </c>
      <c r="L107" s="43">
        <f t="shared" si="11"/>
        <v>3.6</v>
      </c>
    </row>
    <row r="108" spans="1:12" x14ac:dyDescent="0.2">
      <c r="A108" s="39">
        <v>7</v>
      </c>
      <c r="B108" s="40">
        <v>41513</v>
      </c>
      <c r="C108" s="41">
        <f t="shared" si="9"/>
        <v>41513</v>
      </c>
      <c r="D108" s="39" t="s">
        <v>52</v>
      </c>
      <c r="E108" s="39" t="s">
        <v>46</v>
      </c>
      <c r="F108" s="39" t="s">
        <v>6</v>
      </c>
      <c r="G108" s="39" t="s">
        <v>1</v>
      </c>
      <c r="H108" s="39" t="s">
        <v>59</v>
      </c>
      <c r="I108" s="43">
        <v>12</v>
      </c>
      <c r="J108" s="39">
        <v>45</v>
      </c>
      <c r="K108" s="43">
        <f t="shared" si="10"/>
        <v>540</v>
      </c>
      <c r="L108" s="43">
        <f t="shared" si="11"/>
        <v>21.6</v>
      </c>
    </row>
    <row r="109" spans="1:12" x14ac:dyDescent="0.2">
      <c r="A109" s="39">
        <v>7</v>
      </c>
      <c r="B109" s="40">
        <v>41513</v>
      </c>
      <c r="C109" s="41">
        <f t="shared" si="9"/>
        <v>41513</v>
      </c>
      <c r="D109" s="39" t="s">
        <v>52</v>
      </c>
      <c r="E109" s="39" t="s">
        <v>46</v>
      </c>
      <c r="F109" s="39" t="s">
        <v>4</v>
      </c>
      <c r="G109" s="39" t="s">
        <v>61</v>
      </c>
      <c r="H109" s="39" t="s">
        <v>62</v>
      </c>
      <c r="I109" s="43">
        <v>25</v>
      </c>
      <c r="J109" s="39">
        <v>30</v>
      </c>
      <c r="K109" s="43">
        <f t="shared" si="10"/>
        <v>750</v>
      </c>
      <c r="L109" s="43">
        <f t="shared" si="11"/>
        <v>30</v>
      </c>
    </row>
    <row r="110" spans="1:12" x14ac:dyDescent="0.2">
      <c r="A110" s="39">
        <v>7</v>
      </c>
      <c r="B110" s="40">
        <v>41513</v>
      </c>
      <c r="C110" s="41">
        <f t="shared" si="9"/>
        <v>41513</v>
      </c>
      <c r="D110" s="39" t="s">
        <v>52</v>
      </c>
      <c r="E110" s="39" t="s">
        <v>46</v>
      </c>
      <c r="F110" s="39" t="s">
        <v>8</v>
      </c>
      <c r="G110" s="39" t="s">
        <v>3</v>
      </c>
      <c r="H110" s="39" t="s">
        <v>59</v>
      </c>
      <c r="I110" s="43">
        <v>10</v>
      </c>
      <c r="J110" s="39">
        <v>55</v>
      </c>
      <c r="K110" s="43">
        <f t="shared" si="10"/>
        <v>550</v>
      </c>
      <c r="L110" s="43">
        <f t="shared" si="11"/>
        <v>22</v>
      </c>
    </row>
    <row r="111" spans="1:12" x14ac:dyDescent="0.2">
      <c r="A111" s="39">
        <v>7</v>
      </c>
      <c r="B111" s="40">
        <v>41513</v>
      </c>
      <c r="C111" s="41">
        <f t="shared" si="9"/>
        <v>41513</v>
      </c>
      <c r="D111" s="39" t="s">
        <v>52</v>
      </c>
      <c r="E111" s="39" t="s">
        <v>46</v>
      </c>
      <c r="F111" s="39" t="s">
        <v>7</v>
      </c>
      <c r="G111" s="39" t="s">
        <v>2</v>
      </c>
      <c r="H111" s="39" t="s">
        <v>59</v>
      </c>
      <c r="I111" s="43">
        <v>15</v>
      </c>
      <c r="J111" s="39">
        <v>20</v>
      </c>
      <c r="K111" s="43">
        <f t="shared" si="10"/>
        <v>300</v>
      </c>
      <c r="L111" s="43">
        <f t="shared" si="11"/>
        <v>9</v>
      </c>
    </row>
    <row r="112" spans="1:12" x14ac:dyDescent="0.2">
      <c r="A112" s="39">
        <v>8</v>
      </c>
      <c r="B112" s="40">
        <v>41523</v>
      </c>
      <c r="C112" s="41">
        <f t="shared" si="9"/>
        <v>41523</v>
      </c>
      <c r="D112" s="39" t="s">
        <v>52</v>
      </c>
      <c r="E112" s="39" t="s">
        <v>47</v>
      </c>
      <c r="F112" s="39" t="s">
        <v>6</v>
      </c>
      <c r="G112" s="39" t="s">
        <v>1</v>
      </c>
      <c r="H112" s="39" t="s">
        <v>59</v>
      </c>
      <c r="I112" s="43">
        <v>12</v>
      </c>
      <c r="J112" s="39">
        <v>50</v>
      </c>
      <c r="K112" s="43">
        <f t="shared" si="10"/>
        <v>600</v>
      </c>
      <c r="L112" s="43">
        <f t="shared" si="11"/>
        <v>24</v>
      </c>
    </row>
    <row r="113" spans="1:12" x14ac:dyDescent="0.2">
      <c r="A113" s="39">
        <v>8</v>
      </c>
      <c r="B113" s="40">
        <v>41523</v>
      </c>
      <c r="C113" s="41">
        <f t="shared" si="9"/>
        <v>41523</v>
      </c>
      <c r="D113" s="39" t="s">
        <v>52</v>
      </c>
      <c r="E113" s="39" t="s">
        <v>47</v>
      </c>
      <c r="F113" s="39" t="s">
        <v>8</v>
      </c>
      <c r="G113" s="39" t="s">
        <v>3</v>
      </c>
      <c r="H113" s="39" t="s">
        <v>59</v>
      </c>
      <c r="I113" s="43">
        <v>10</v>
      </c>
      <c r="J113" s="39">
        <v>40</v>
      </c>
      <c r="K113" s="43">
        <f t="shared" si="10"/>
        <v>400</v>
      </c>
      <c r="L113" s="43">
        <f t="shared" si="11"/>
        <v>16</v>
      </c>
    </row>
    <row r="114" spans="1:12" x14ac:dyDescent="0.2">
      <c r="A114" s="39">
        <v>8</v>
      </c>
      <c r="B114" s="40">
        <v>41523</v>
      </c>
      <c r="C114" s="41">
        <f t="shared" si="9"/>
        <v>41523</v>
      </c>
      <c r="D114" s="39" t="s">
        <v>52</v>
      </c>
      <c r="E114" s="39" t="s">
        <v>47</v>
      </c>
      <c r="F114" s="39" t="s">
        <v>4</v>
      </c>
      <c r="G114" s="39" t="s">
        <v>61</v>
      </c>
      <c r="H114" s="39" t="s">
        <v>62</v>
      </c>
      <c r="I114" s="43">
        <v>25</v>
      </c>
      <c r="J114" s="39">
        <v>40</v>
      </c>
      <c r="K114" s="43">
        <f t="shared" si="10"/>
        <v>1000</v>
      </c>
      <c r="L114" s="43">
        <f t="shared" si="11"/>
        <v>40</v>
      </c>
    </row>
    <row r="115" spans="1:12" x14ac:dyDescent="0.2">
      <c r="A115" s="39">
        <v>8</v>
      </c>
      <c r="B115" s="40">
        <v>41523</v>
      </c>
      <c r="C115" s="41">
        <f t="shared" si="9"/>
        <v>41523</v>
      </c>
      <c r="D115" s="39" t="s">
        <v>52</v>
      </c>
      <c r="E115" s="39" t="s">
        <v>47</v>
      </c>
      <c r="F115" s="39" t="s">
        <v>5</v>
      </c>
      <c r="G115" s="39" t="s">
        <v>60</v>
      </c>
      <c r="H115" s="39" t="s">
        <v>58</v>
      </c>
      <c r="I115" s="43">
        <v>3</v>
      </c>
      <c r="J115" s="39">
        <v>30</v>
      </c>
      <c r="K115" s="43">
        <f t="shared" si="10"/>
        <v>90</v>
      </c>
      <c r="L115" s="43">
        <f t="shared" si="11"/>
        <v>3.6</v>
      </c>
    </row>
    <row r="116" spans="1:12" x14ac:dyDescent="0.2">
      <c r="A116" s="39">
        <v>8</v>
      </c>
      <c r="B116" s="40">
        <v>41523</v>
      </c>
      <c r="C116" s="41">
        <f t="shared" si="9"/>
        <v>41523</v>
      </c>
      <c r="D116" s="39" t="s">
        <v>52</v>
      </c>
      <c r="E116" s="39" t="s">
        <v>47</v>
      </c>
      <c r="F116" s="39" t="s">
        <v>9</v>
      </c>
      <c r="G116" s="39" t="s">
        <v>56</v>
      </c>
      <c r="H116" s="39" t="s">
        <v>57</v>
      </c>
      <c r="I116" s="43">
        <v>2.5</v>
      </c>
      <c r="J116" s="39">
        <v>20</v>
      </c>
      <c r="K116" s="43">
        <f t="shared" si="10"/>
        <v>50</v>
      </c>
      <c r="L116" s="43">
        <f t="shared" si="11"/>
        <v>1.5</v>
      </c>
    </row>
    <row r="117" spans="1:12" x14ac:dyDescent="0.2">
      <c r="A117" s="39">
        <v>8</v>
      </c>
      <c r="B117" s="40">
        <v>41523</v>
      </c>
      <c r="C117" s="41">
        <f t="shared" si="9"/>
        <v>41523</v>
      </c>
      <c r="D117" s="39" t="s">
        <v>52</v>
      </c>
      <c r="E117" s="39" t="s">
        <v>47</v>
      </c>
      <c r="F117" s="39" t="s">
        <v>7</v>
      </c>
      <c r="G117" s="39" t="s">
        <v>2</v>
      </c>
      <c r="H117" s="39" t="s">
        <v>59</v>
      </c>
      <c r="I117" s="43">
        <v>15</v>
      </c>
      <c r="J117" s="39">
        <v>20</v>
      </c>
      <c r="K117" s="43">
        <f t="shared" si="10"/>
        <v>300</v>
      </c>
      <c r="L117" s="43">
        <f t="shared" si="11"/>
        <v>9</v>
      </c>
    </row>
    <row r="118" spans="1:12" x14ac:dyDescent="0.2">
      <c r="A118" s="39">
        <v>9</v>
      </c>
      <c r="B118" s="40">
        <v>41533</v>
      </c>
      <c r="C118" s="41">
        <f t="shared" si="9"/>
        <v>41533</v>
      </c>
      <c r="D118" s="39" t="s">
        <v>53</v>
      </c>
      <c r="E118" s="39" t="s">
        <v>49</v>
      </c>
      <c r="F118" s="39" t="s">
        <v>8</v>
      </c>
      <c r="G118" s="39" t="s">
        <v>3</v>
      </c>
      <c r="H118" s="39" t="s">
        <v>59</v>
      </c>
      <c r="I118" s="43">
        <v>10</v>
      </c>
      <c r="J118" s="39">
        <v>40</v>
      </c>
      <c r="K118" s="43">
        <f t="shared" si="10"/>
        <v>400</v>
      </c>
      <c r="L118" s="43">
        <f t="shared" si="11"/>
        <v>16</v>
      </c>
    </row>
    <row r="119" spans="1:12" x14ac:dyDescent="0.2">
      <c r="A119" s="39">
        <v>9</v>
      </c>
      <c r="B119" s="40">
        <v>41533</v>
      </c>
      <c r="C119" s="41">
        <f t="shared" si="9"/>
        <v>41533</v>
      </c>
      <c r="D119" s="39" t="s">
        <v>53</v>
      </c>
      <c r="E119" s="39" t="s">
        <v>49</v>
      </c>
      <c r="F119" s="39" t="s">
        <v>5</v>
      </c>
      <c r="G119" s="39" t="s">
        <v>60</v>
      </c>
      <c r="H119" s="39" t="s">
        <v>58</v>
      </c>
      <c r="I119" s="43">
        <v>3</v>
      </c>
      <c r="J119" s="39">
        <v>30</v>
      </c>
      <c r="K119" s="43">
        <f t="shared" si="10"/>
        <v>90</v>
      </c>
      <c r="L119" s="43">
        <f t="shared" si="11"/>
        <v>3.6</v>
      </c>
    </row>
    <row r="120" spans="1:12" x14ac:dyDescent="0.2">
      <c r="A120" s="39">
        <v>9</v>
      </c>
      <c r="B120" s="40">
        <v>41533</v>
      </c>
      <c r="C120" s="41">
        <f t="shared" si="9"/>
        <v>41533</v>
      </c>
      <c r="D120" s="39" t="s">
        <v>53</v>
      </c>
      <c r="E120" s="39" t="s">
        <v>49</v>
      </c>
      <c r="F120" s="39" t="s">
        <v>6</v>
      </c>
      <c r="G120" s="39" t="s">
        <v>1</v>
      </c>
      <c r="H120" s="39" t="s">
        <v>59</v>
      </c>
      <c r="I120" s="43">
        <v>12</v>
      </c>
      <c r="J120" s="39">
        <v>30</v>
      </c>
      <c r="K120" s="43">
        <f t="shared" si="10"/>
        <v>360</v>
      </c>
      <c r="L120" s="43">
        <f t="shared" si="11"/>
        <v>14.4</v>
      </c>
    </row>
    <row r="121" spans="1:12" x14ac:dyDescent="0.2">
      <c r="A121" s="39">
        <v>9</v>
      </c>
      <c r="B121" s="40">
        <v>41533</v>
      </c>
      <c r="C121" s="41">
        <f t="shared" si="9"/>
        <v>41533</v>
      </c>
      <c r="D121" s="39" t="s">
        <v>53</v>
      </c>
      <c r="E121" s="39" t="s">
        <v>49</v>
      </c>
      <c r="F121" s="39" t="s">
        <v>4</v>
      </c>
      <c r="G121" s="39" t="s">
        <v>61</v>
      </c>
      <c r="H121" s="39" t="s">
        <v>62</v>
      </c>
      <c r="I121" s="43">
        <v>25</v>
      </c>
      <c r="J121" s="39">
        <v>30</v>
      </c>
      <c r="K121" s="43">
        <f t="shared" si="10"/>
        <v>750</v>
      </c>
      <c r="L121" s="43">
        <f t="shared" si="11"/>
        <v>30</v>
      </c>
    </row>
    <row r="122" spans="1:12" x14ac:dyDescent="0.2">
      <c r="A122" s="39">
        <v>9</v>
      </c>
      <c r="B122" s="40">
        <v>41533</v>
      </c>
      <c r="C122" s="41">
        <f t="shared" si="9"/>
        <v>41533</v>
      </c>
      <c r="D122" s="39" t="s">
        <v>53</v>
      </c>
      <c r="E122" s="39" t="s">
        <v>49</v>
      </c>
      <c r="F122" s="39" t="s">
        <v>9</v>
      </c>
      <c r="G122" s="39" t="s">
        <v>56</v>
      </c>
      <c r="H122" s="39" t="s">
        <v>57</v>
      </c>
      <c r="I122" s="43">
        <v>2.5</v>
      </c>
      <c r="J122" s="39">
        <v>20</v>
      </c>
      <c r="K122" s="43">
        <f t="shared" si="10"/>
        <v>50</v>
      </c>
      <c r="L122" s="43">
        <f t="shared" si="11"/>
        <v>1.5</v>
      </c>
    </row>
    <row r="123" spans="1:12" x14ac:dyDescent="0.2">
      <c r="A123" s="39">
        <v>9</v>
      </c>
      <c r="B123" s="40">
        <v>41533</v>
      </c>
      <c r="C123" s="41">
        <f t="shared" si="9"/>
        <v>41533</v>
      </c>
      <c r="D123" s="39" t="s">
        <v>53</v>
      </c>
      <c r="E123" s="39" t="s">
        <v>49</v>
      </c>
      <c r="F123" s="39" t="s">
        <v>7</v>
      </c>
      <c r="G123" s="39" t="s">
        <v>2</v>
      </c>
      <c r="H123" s="39" t="s">
        <v>59</v>
      </c>
      <c r="I123" s="43">
        <v>15</v>
      </c>
      <c r="J123" s="39">
        <v>20</v>
      </c>
      <c r="K123" s="43">
        <f t="shared" si="10"/>
        <v>300</v>
      </c>
      <c r="L123" s="43">
        <f t="shared" si="11"/>
        <v>9</v>
      </c>
    </row>
    <row r="124" spans="1:12" x14ac:dyDescent="0.2">
      <c r="A124" s="39">
        <v>10</v>
      </c>
      <c r="B124" s="40">
        <v>41543</v>
      </c>
      <c r="C124" s="41">
        <f t="shared" si="9"/>
        <v>41543</v>
      </c>
      <c r="D124" s="39" t="s">
        <v>53</v>
      </c>
      <c r="E124" s="39" t="s">
        <v>48</v>
      </c>
      <c r="F124" s="39" t="s">
        <v>5</v>
      </c>
      <c r="G124" s="39" t="s">
        <v>60</v>
      </c>
      <c r="H124" s="39" t="s">
        <v>58</v>
      </c>
      <c r="I124" s="43">
        <v>3</v>
      </c>
      <c r="J124" s="39">
        <v>40</v>
      </c>
      <c r="K124" s="43">
        <f t="shared" si="10"/>
        <v>120</v>
      </c>
      <c r="L124" s="43">
        <f t="shared" si="11"/>
        <v>4.8</v>
      </c>
    </row>
    <row r="125" spans="1:12" x14ac:dyDescent="0.2">
      <c r="A125" s="39">
        <v>10</v>
      </c>
      <c r="B125" s="40">
        <v>41543</v>
      </c>
      <c r="C125" s="41">
        <f t="shared" si="9"/>
        <v>41543</v>
      </c>
      <c r="D125" s="39" t="s">
        <v>53</v>
      </c>
      <c r="E125" s="39" t="s">
        <v>48</v>
      </c>
      <c r="F125" s="39" t="s">
        <v>7</v>
      </c>
      <c r="G125" s="39" t="s">
        <v>2</v>
      </c>
      <c r="H125" s="39" t="s">
        <v>59</v>
      </c>
      <c r="I125" s="43">
        <v>15</v>
      </c>
      <c r="J125" s="39">
        <v>40</v>
      </c>
      <c r="K125" s="43">
        <f t="shared" si="10"/>
        <v>600</v>
      </c>
      <c r="L125" s="43">
        <f t="shared" si="11"/>
        <v>24</v>
      </c>
    </row>
    <row r="126" spans="1:12" x14ac:dyDescent="0.2">
      <c r="A126" s="39">
        <v>10</v>
      </c>
      <c r="B126" s="40">
        <v>41543</v>
      </c>
      <c r="C126" s="41">
        <f t="shared" si="9"/>
        <v>41543</v>
      </c>
      <c r="D126" s="39" t="s">
        <v>53</v>
      </c>
      <c r="E126" s="39" t="s">
        <v>48</v>
      </c>
      <c r="F126" s="39" t="s">
        <v>4</v>
      </c>
      <c r="G126" s="39" t="s">
        <v>61</v>
      </c>
      <c r="H126" s="39" t="s">
        <v>62</v>
      </c>
      <c r="I126" s="43">
        <v>25</v>
      </c>
      <c r="J126" s="39">
        <v>40</v>
      </c>
      <c r="K126" s="43">
        <f t="shared" si="10"/>
        <v>1000</v>
      </c>
      <c r="L126" s="43">
        <f t="shared" si="11"/>
        <v>40</v>
      </c>
    </row>
    <row r="127" spans="1:12" x14ac:dyDescent="0.2">
      <c r="A127" s="39">
        <v>10</v>
      </c>
      <c r="B127" s="40">
        <v>41543</v>
      </c>
      <c r="C127" s="41">
        <f t="shared" si="9"/>
        <v>41543</v>
      </c>
      <c r="D127" s="39" t="s">
        <v>53</v>
      </c>
      <c r="E127" s="39" t="s">
        <v>48</v>
      </c>
      <c r="F127" s="39" t="s">
        <v>9</v>
      </c>
      <c r="G127" s="39" t="s">
        <v>56</v>
      </c>
      <c r="H127" s="39" t="s">
        <v>57</v>
      </c>
      <c r="I127" s="43">
        <v>2.5</v>
      </c>
      <c r="J127" s="39">
        <v>30</v>
      </c>
      <c r="K127" s="43">
        <f t="shared" si="10"/>
        <v>75</v>
      </c>
      <c r="L127" s="43">
        <f t="shared" si="11"/>
        <v>3</v>
      </c>
    </row>
    <row r="128" spans="1:12" x14ac:dyDescent="0.2">
      <c r="A128" s="39">
        <v>10</v>
      </c>
      <c r="B128" s="40">
        <v>41543</v>
      </c>
      <c r="C128" s="41">
        <f t="shared" si="9"/>
        <v>41543</v>
      </c>
      <c r="D128" s="39" t="s">
        <v>53</v>
      </c>
      <c r="E128" s="39" t="s">
        <v>48</v>
      </c>
      <c r="F128" s="39" t="s">
        <v>6</v>
      </c>
      <c r="G128" s="39" t="s">
        <v>1</v>
      </c>
      <c r="H128" s="39" t="s">
        <v>59</v>
      </c>
      <c r="I128" s="43">
        <v>12</v>
      </c>
      <c r="J128" s="39">
        <v>30</v>
      </c>
      <c r="K128" s="43">
        <f t="shared" si="10"/>
        <v>360</v>
      </c>
      <c r="L128" s="43">
        <f t="shared" si="11"/>
        <v>14.4</v>
      </c>
    </row>
    <row r="129" spans="1:12" x14ac:dyDescent="0.2">
      <c r="A129" s="39">
        <v>10</v>
      </c>
      <c r="B129" s="40">
        <v>41543</v>
      </c>
      <c r="C129" s="41">
        <f t="shared" si="9"/>
        <v>41543</v>
      </c>
      <c r="D129" s="39" t="s">
        <v>53</v>
      </c>
      <c r="E129" s="39" t="s">
        <v>48</v>
      </c>
      <c r="F129" s="39" t="s">
        <v>8</v>
      </c>
      <c r="G129" s="39" t="s">
        <v>3</v>
      </c>
      <c r="H129" s="39" t="s">
        <v>59</v>
      </c>
      <c r="I129" s="43">
        <v>10</v>
      </c>
      <c r="J129" s="39">
        <v>20</v>
      </c>
      <c r="K129" s="43">
        <f t="shared" si="10"/>
        <v>200</v>
      </c>
      <c r="L129" s="43">
        <f t="shared" si="11"/>
        <v>6</v>
      </c>
    </row>
    <row r="130" spans="1:12" x14ac:dyDescent="0.2">
      <c r="A130" s="39">
        <v>11</v>
      </c>
      <c r="B130" s="40">
        <v>41553</v>
      </c>
      <c r="C130" s="41">
        <f t="shared" si="9"/>
        <v>41553</v>
      </c>
      <c r="D130" s="39" t="s">
        <v>53</v>
      </c>
      <c r="E130" s="39" t="s">
        <v>49</v>
      </c>
      <c r="F130" s="39" t="s">
        <v>5</v>
      </c>
      <c r="G130" s="39" t="s">
        <v>60</v>
      </c>
      <c r="H130" s="39" t="s">
        <v>58</v>
      </c>
      <c r="I130" s="43">
        <v>3</v>
      </c>
      <c r="J130" s="39">
        <v>40</v>
      </c>
      <c r="K130" s="43">
        <f t="shared" si="10"/>
        <v>120</v>
      </c>
      <c r="L130" s="43">
        <f t="shared" si="11"/>
        <v>4.8</v>
      </c>
    </row>
    <row r="131" spans="1:12" x14ac:dyDescent="0.2">
      <c r="A131" s="39">
        <v>11</v>
      </c>
      <c r="B131" s="40">
        <v>41553</v>
      </c>
      <c r="C131" s="41">
        <f t="shared" si="9"/>
        <v>41553</v>
      </c>
      <c r="D131" s="39" t="s">
        <v>53</v>
      </c>
      <c r="E131" s="39" t="s">
        <v>49</v>
      </c>
      <c r="F131" s="39" t="s">
        <v>7</v>
      </c>
      <c r="G131" s="39" t="s">
        <v>2</v>
      </c>
      <c r="H131" s="39" t="s">
        <v>59</v>
      </c>
      <c r="I131" s="43">
        <v>15</v>
      </c>
      <c r="J131" s="39">
        <v>40</v>
      </c>
      <c r="K131" s="43">
        <f t="shared" si="10"/>
        <v>600</v>
      </c>
      <c r="L131" s="43">
        <f t="shared" si="11"/>
        <v>24</v>
      </c>
    </row>
    <row r="132" spans="1:12" x14ac:dyDescent="0.2">
      <c r="A132" s="39">
        <v>11</v>
      </c>
      <c r="B132" s="40">
        <v>41553</v>
      </c>
      <c r="C132" s="41">
        <f t="shared" si="9"/>
        <v>41553</v>
      </c>
      <c r="D132" s="39" t="s">
        <v>53</v>
      </c>
      <c r="E132" s="39" t="s">
        <v>49</v>
      </c>
      <c r="F132" s="39" t="s">
        <v>9</v>
      </c>
      <c r="G132" s="39" t="s">
        <v>56</v>
      </c>
      <c r="H132" s="39" t="s">
        <v>57</v>
      </c>
      <c r="I132" s="43">
        <v>2.5</v>
      </c>
      <c r="J132" s="39">
        <v>30</v>
      </c>
      <c r="K132" s="43">
        <f t="shared" si="10"/>
        <v>75</v>
      </c>
      <c r="L132" s="43">
        <f t="shared" si="11"/>
        <v>3</v>
      </c>
    </row>
    <row r="133" spans="1:12" x14ac:dyDescent="0.2">
      <c r="A133" s="39">
        <v>11</v>
      </c>
      <c r="B133" s="40">
        <v>41553</v>
      </c>
      <c r="C133" s="41">
        <f t="shared" si="9"/>
        <v>41553</v>
      </c>
      <c r="D133" s="39" t="s">
        <v>53</v>
      </c>
      <c r="E133" s="39" t="s">
        <v>49</v>
      </c>
      <c r="F133" s="39" t="s">
        <v>6</v>
      </c>
      <c r="G133" s="39" t="s">
        <v>1</v>
      </c>
      <c r="H133" s="39" t="s">
        <v>59</v>
      </c>
      <c r="I133" s="43">
        <v>12</v>
      </c>
      <c r="J133" s="39">
        <v>30</v>
      </c>
      <c r="K133" s="43">
        <f t="shared" si="10"/>
        <v>360</v>
      </c>
      <c r="L133" s="43">
        <f t="shared" si="11"/>
        <v>14.4</v>
      </c>
    </row>
    <row r="134" spans="1:12" x14ac:dyDescent="0.2">
      <c r="A134" s="39">
        <v>11</v>
      </c>
      <c r="B134" s="40">
        <v>41553</v>
      </c>
      <c r="C134" s="41">
        <f t="shared" si="9"/>
        <v>41553</v>
      </c>
      <c r="D134" s="39" t="s">
        <v>53</v>
      </c>
      <c r="E134" s="39" t="s">
        <v>49</v>
      </c>
      <c r="F134" s="39" t="s">
        <v>4</v>
      </c>
      <c r="G134" s="39" t="s">
        <v>61</v>
      </c>
      <c r="H134" s="39" t="s">
        <v>62</v>
      </c>
      <c r="I134" s="43">
        <v>25</v>
      </c>
      <c r="J134" s="39">
        <v>30</v>
      </c>
      <c r="K134" s="43">
        <f t="shared" si="10"/>
        <v>750</v>
      </c>
      <c r="L134" s="43">
        <f t="shared" si="11"/>
        <v>30</v>
      </c>
    </row>
    <row r="135" spans="1:12" x14ac:dyDescent="0.2">
      <c r="A135" s="39">
        <v>11</v>
      </c>
      <c r="B135" s="40">
        <v>41553</v>
      </c>
      <c r="C135" s="41">
        <f t="shared" si="9"/>
        <v>41553</v>
      </c>
      <c r="D135" s="39" t="s">
        <v>53</v>
      </c>
      <c r="E135" s="39" t="s">
        <v>49</v>
      </c>
      <c r="F135" s="39" t="s">
        <v>8</v>
      </c>
      <c r="G135" s="39" t="s">
        <v>3</v>
      </c>
      <c r="H135" s="39" t="s">
        <v>59</v>
      </c>
      <c r="I135" s="43">
        <v>10</v>
      </c>
      <c r="J135" s="39">
        <v>20</v>
      </c>
      <c r="K135" s="43">
        <f t="shared" si="10"/>
        <v>200</v>
      </c>
      <c r="L135" s="43">
        <f t="shared" si="11"/>
        <v>6</v>
      </c>
    </row>
    <row r="136" spans="1:12" x14ac:dyDescent="0.2">
      <c r="A136" s="39">
        <v>12</v>
      </c>
      <c r="B136" s="40">
        <v>41563</v>
      </c>
      <c r="C136" s="41">
        <f t="shared" si="9"/>
        <v>41563</v>
      </c>
      <c r="D136" s="39" t="s">
        <v>53</v>
      </c>
      <c r="E136" s="39" t="s">
        <v>48</v>
      </c>
      <c r="F136" s="39" t="s">
        <v>7</v>
      </c>
      <c r="G136" s="39" t="s">
        <v>2</v>
      </c>
      <c r="H136" s="39" t="s">
        <v>59</v>
      </c>
      <c r="I136" s="43">
        <v>15</v>
      </c>
      <c r="J136" s="39">
        <v>60</v>
      </c>
      <c r="K136" s="43">
        <f t="shared" si="10"/>
        <v>900</v>
      </c>
      <c r="L136" s="43">
        <f t="shared" si="11"/>
        <v>36</v>
      </c>
    </row>
    <row r="137" spans="1:12" x14ac:dyDescent="0.2">
      <c r="A137" s="39">
        <v>12</v>
      </c>
      <c r="B137" s="40">
        <v>41563</v>
      </c>
      <c r="C137" s="41">
        <f t="shared" si="9"/>
        <v>41563</v>
      </c>
      <c r="D137" s="39" t="s">
        <v>53</v>
      </c>
      <c r="E137" s="39" t="s">
        <v>48</v>
      </c>
      <c r="F137" s="39" t="s">
        <v>6</v>
      </c>
      <c r="G137" s="39" t="s">
        <v>1</v>
      </c>
      <c r="H137" s="39" t="s">
        <v>59</v>
      </c>
      <c r="I137" s="43">
        <v>12</v>
      </c>
      <c r="J137" s="39">
        <v>50</v>
      </c>
      <c r="K137" s="43">
        <f t="shared" si="10"/>
        <v>600</v>
      </c>
      <c r="L137" s="43">
        <f t="shared" si="11"/>
        <v>24</v>
      </c>
    </row>
    <row r="138" spans="1:12" x14ac:dyDescent="0.2">
      <c r="A138" s="39">
        <v>12</v>
      </c>
      <c r="B138" s="40">
        <v>41563</v>
      </c>
      <c r="C138" s="41">
        <f t="shared" ref="C138:C169" si="12">B138</f>
        <v>41563</v>
      </c>
      <c r="D138" s="39" t="s">
        <v>53</v>
      </c>
      <c r="E138" s="39" t="s">
        <v>48</v>
      </c>
      <c r="F138" s="39" t="s">
        <v>4</v>
      </c>
      <c r="G138" s="39" t="s">
        <v>61</v>
      </c>
      <c r="H138" s="39" t="s">
        <v>62</v>
      </c>
      <c r="I138" s="43">
        <v>25</v>
      </c>
      <c r="J138" s="39">
        <v>40</v>
      </c>
      <c r="K138" s="43">
        <f t="shared" ref="K138:K169" si="13">I138*J138</f>
        <v>1000</v>
      </c>
      <c r="L138" s="43">
        <f t="shared" ref="L138:L169" si="14">IF(J138&gt;=30,K138*4%,K138*3%)</f>
        <v>40</v>
      </c>
    </row>
    <row r="139" spans="1:12" x14ac:dyDescent="0.2">
      <c r="A139" s="39">
        <v>12</v>
      </c>
      <c r="B139" s="40">
        <v>41563</v>
      </c>
      <c r="C139" s="41">
        <f t="shared" si="12"/>
        <v>41563</v>
      </c>
      <c r="D139" s="39" t="s">
        <v>53</v>
      </c>
      <c r="E139" s="39" t="s">
        <v>48</v>
      </c>
      <c r="F139" s="39" t="s">
        <v>5</v>
      </c>
      <c r="G139" s="39" t="s">
        <v>60</v>
      </c>
      <c r="H139" s="39" t="s">
        <v>58</v>
      </c>
      <c r="I139" s="43">
        <v>3</v>
      </c>
      <c r="J139" s="39">
        <v>30</v>
      </c>
      <c r="K139" s="43">
        <f t="shared" si="13"/>
        <v>90</v>
      </c>
      <c r="L139" s="43">
        <f t="shared" si="14"/>
        <v>3.6</v>
      </c>
    </row>
    <row r="140" spans="1:12" x14ac:dyDescent="0.2">
      <c r="A140" s="39">
        <v>12</v>
      </c>
      <c r="B140" s="40">
        <v>41563</v>
      </c>
      <c r="C140" s="41">
        <f t="shared" si="12"/>
        <v>41563</v>
      </c>
      <c r="D140" s="39" t="s">
        <v>53</v>
      </c>
      <c r="E140" s="39" t="s">
        <v>48</v>
      </c>
      <c r="F140" s="39" t="s">
        <v>9</v>
      </c>
      <c r="G140" s="39" t="s">
        <v>56</v>
      </c>
      <c r="H140" s="39" t="s">
        <v>57</v>
      </c>
      <c r="I140" s="43">
        <v>2.5</v>
      </c>
      <c r="J140" s="39">
        <v>20</v>
      </c>
      <c r="K140" s="43">
        <f t="shared" si="13"/>
        <v>50</v>
      </c>
      <c r="L140" s="43">
        <f t="shared" si="14"/>
        <v>1.5</v>
      </c>
    </row>
    <row r="141" spans="1:12" x14ac:dyDescent="0.2">
      <c r="A141" s="39">
        <v>13</v>
      </c>
      <c r="B141" s="40">
        <v>41573</v>
      </c>
      <c r="C141" s="41">
        <f t="shared" si="12"/>
        <v>41573</v>
      </c>
      <c r="D141" s="39" t="s">
        <v>53</v>
      </c>
      <c r="E141" s="39" t="s">
        <v>49</v>
      </c>
      <c r="F141" s="39" t="s">
        <v>8</v>
      </c>
      <c r="G141" s="39" t="s">
        <v>3</v>
      </c>
      <c r="H141" s="39" t="s">
        <v>59</v>
      </c>
      <c r="I141" s="43">
        <v>10</v>
      </c>
      <c r="J141" s="39">
        <v>30</v>
      </c>
      <c r="K141" s="43">
        <f t="shared" si="13"/>
        <v>300</v>
      </c>
      <c r="L141" s="43">
        <f t="shared" si="14"/>
        <v>12</v>
      </c>
    </row>
    <row r="142" spans="1:12" x14ac:dyDescent="0.2">
      <c r="A142" s="39">
        <v>13</v>
      </c>
      <c r="B142" s="40">
        <v>41573</v>
      </c>
      <c r="C142" s="41">
        <f t="shared" si="12"/>
        <v>41573</v>
      </c>
      <c r="D142" s="39" t="s">
        <v>53</v>
      </c>
      <c r="E142" s="39" t="s">
        <v>49</v>
      </c>
      <c r="F142" s="39" t="s">
        <v>5</v>
      </c>
      <c r="G142" s="39" t="s">
        <v>60</v>
      </c>
      <c r="H142" s="39" t="s">
        <v>58</v>
      </c>
      <c r="I142" s="43">
        <v>3</v>
      </c>
      <c r="J142" s="39">
        <v>20</v>
      </c>
      <c r="K142" s="43">
        <f t="shared" si="13"/>
        <v>60</v>
      </c>
      <c r="L142" s="43">
        <f t="shared" si="14"/>
        <v>1.7999999999999998</v>
      </c>
    </row>
    <row r="143" spans="1:12" x14ac:dyDescent="0.2">
      <c r="A143" s="39">
        <v>13</v>
      </c>
      <c r="B143" s="40">
        <v>41573</v>
      </c>
      <c r="C143" s="41">
        <f t="shared" si="12"/>
        <v>41573</v>
      </c>
      <c r="D143" s="39" t="s">
        <v>53</v>
      </c>
      <c r="E143" s="39" t="s">
        <v>49</v>
      </c>
      <c r="F143" s="39" t="s">
        <v>7</v>
      </c>
      <c r="G143" s="39" t="s">
        <v>2</v>
      </c>
      <c r="H143" s="39" t="s">
        <v>59</v>
      </c>
      <c r="I143" s="43">
        <v>15</v>
      </c>
      <c r="J143" s="39">
        <v>20</v>
      </c>
      <c r="K143" s="43">
        <f t="shared" si="13"/>
        <v>300</v>
      </c>
      <c r="L143" s="43">
        <f t="shared" si="14"/>
        <v>9</v>
      </c>
    </row>
    <row r="144" spans="1:12" x14ac:dyDescent="0.2">
      <c r="A144" s="39">
        <v>13</v>
      </c>
      <c r="B144" s="40">
        <v>41573</v>
      </c>
      <c r="C144" s="41">
        <f t="shared" si="12"/>
        <v>41573</v>
      </c>
      <c r="D144" s="39" t="s">
        <v>53</v>
      </c>
      <c r="E144" s="39" t="s">
        <v>49</v>
      </c>
      <c r="F144" s="39" t="s">
        <v>9</v>
      </c>
      <c r="G144" s="39" t="s">
        <v>56</v>
      </c>
      <c r="H144" s="39" t="s">
        <v>57</v>
      </c>
      <c r="I144" s="43">
        <v>2.5</v>
      </c>
      <c r="J144" s="39">
        <v>10</v>
      </c>
      <c r="K144" s="43">
        <f t="shared" si="13"/>
        <v>25</v>
      </c>
      <c r="L144" s="43">
        <f t="shared" si="14"/>
        <v>0.75</v>
      </c>
    </row>
    <row r="145" spans="1:12" x14ac:dyDescent="0.2">
      <c r="A145" s="39">
        <v>13</v>
      </c>
      <c r="B145" s="40">
        <v>41573</v>
      </c>
      <c r="C145" s="41">
        <f t="shared" si="12"/>
        <v>41573</v>
      </c>
      <c r="D145" s="39" t="s">
        <v>53</v>
      </c>
      <c r="E145" s="39" t="s">
        <v>49</v>
      </c>
      <c r="F145" s="39" t="s">
        <v>6</v>
      </c>
      <c r="G145" s="39" t="s">
        <v>1</v>
      </c>
      <c r="H145" s="39" t="s">
        <v>59</v>
      </c>
      <c r="I145" s="43">
        <v>12</v>
      </c>
      <c r="J145" s="39">
        <v>10</v>
      </c>
      <c r="K145" s="43">
        <f t="shared" si="13"/>
        <v>120</v>
      </c>
      <c r="L145" s="43">
        <f t="shared" si="14"/>
        <v>3.5999999999999996</v>
      </c>
    </row>
    <row r="146" spans="1:12" x14ac:dyDescent="0.2">
      <c r="A146" s="39">
        <v>13</v>
      </c>
      <c r="B146" s="40">
        <v>41573</v>
      </c>
      <c r="C146" s="41">
        <f t="shared" si="12"/>
        <v>41573</v>
      </c>
      <c r="D146" s="39" t="s">
        <v>53</v>
      </c>
      <c r="E146" s="39" t="s">
        <v>49</v>
      </c>
      <c r="F146" s="39" t="s">
        <v>4</v>
      </c>
      <c r="G146" s="39" t="s">
        <v>61</v>
      </c>
      <c r="H146" s="39" t="s">
        <v>62</v>
      </c>
      <c r="I146" s="43">
        <v>25</v>
      </c>
      <c r="J146" s="39">
        <v>10</v>
      </c>
      <c r="K146" s="43">
        <f t="shared" si="13"/>
        <v>250</v>
      </c>
      <c r="L146" s="43">
        <f t="shared" si="14"/>
        <v>7.5</v>
      </c>
    </row>
    <row r="147" spans="1:12" x14ac:dyDescent="0.2">
      <c r="A147" s="39">
        <v>14</v>
      </c>
      <c r="B147" s="40">
        <v>41583</v>
      </c>
      <c r="C147" s="41">
        <f t="shared" si="12"/>
        <v>41583</v>
      </c>
      <c r="D147" s="39" t="s">
        <v>53</v>
      </c>
      <c r="E147" s="39" t="s">
        <v>48</v>
      </c>
      <c r="F147" s="39" t="s">
        <v>6</v>
      </c>
      <c r="G147" s="39" t="s">
        <v>1</v>
      </c>
      <c r="H147" s="39" t="s">
        <v>59</v>
      </c>
      <c r="I147" s="43">
        <v>12</v>
      </c>
      <c r="J147" s="39">
        <v>40</v>
      </c>
      <c r="K147" s="43">
        <f t="shared" si="13"/>
        <v>480</v>
      </c>
      <c r="L147" s="43">
        <f t="shared" si="14"/>
        <v>19.2</v>
      </c>
    </row>
    <row r="148" spans="1:12" x14ac:dyDescent="0.2">
      <c r="A148" s="39">
        <v>14</v>
      </c>
      <c r="B148" s="40">
        <v>41583</v>
      </c>
      <c r="C148" s="41">
        <f t="shared" si="12"/>
        <v>41583</v>
      </c>
      <c r="D148" s="39" t="s">
        <v>53</v>
      </c>
      <c r="E148" s="39" t="s">
        <v>48</v>
      </c>
      <c r="F148" s="39" t="s">
        <v>5</v>
      </c>
      <c r="G148" s="39" t="s">
        <v>60</v>
      </c>
      <c r="H148" s="39" t="s">
        <v>58</v>
      </c>
      <c r="I148" s="43">
        <v>3</v>
      </c>
      <c r="J148" s="39">
        <v>30</v>
      </c>
      <c r="K148" s="43">
        <f t="shared" si="13"/>
        <v>90</v>
      </c>
      <c r="L148" s="43">
        <f t="shared" si="14"/>
        <v>3.6</v>
      </c>
    </row>
    <row r="149" spans="1:12" x14ac:dyDescent="0.2">
      <c r="A149" s="39">
        <v>14</v>
      </c>
      <c r="B149" s="40">
        <v>41583</v>
      </c>
      <c r="C149" s="41">
        <f t="shared" si="12"/>
        <v>41583</v>
      </c>
      <c r="D149" s="39" t="s">
        <v>53</v>
      </c>
      <c r="E149" s="39" t="s">
        <v>48</v>
      </c>
      <c r="F149" s="39" t="s">
        <v>9</v>
      </c>
      <c r="G149" s="39" t="s">
        <v>56</v>
      </c>
      <c r="H149" s="39" t="s">
        <v>57</v>
      </c>
      <c r="I149" s="43">
        <v>2.5</v>
      </c>
      <c r="J149" s="39">
        <v>20</v>
      </c>
      <c r="K149" s="43">
        <f t="shared" si="13"/>
        <v>50</v>
      </c>
      <c r="L149" s="43">
        <f t="shared" si="14"/>
        <v>1.5</v>
      </c>
    </row>
    <row r="150" spans="1:12" x14ac:dyDescent="0.2">
      <c r="A150" s="39">
        <v>14</v>
      </c>
      <c r="B150" s="40">
        <v>41583</v>
      </c>
      <c r="C150" s="41">
        <f t="shared" si="12"/>
        <v>41583</v>
      </c>
      <c r="D150" s="39" t="s">
        <v>53</v>
      </c>
      <c r="E150" s="39" t="s">
        <v>48</v>
      </c>
      <c r="F150" s="39" t="s">
        <v>8</v>
      </c>
      <c r="G150" s="39" t="s">
        <v>3</v>
      </c>
      <c r="H150" s="39" t="s">
        <v>59</v>
      </c>
      <c r="I150" s="43">
        <v>10</v>
      </c>
      <c r="J150" s="39">
        <v>20</v>
      </c>
      <c r="K150" s="43">
        <f t="shared" si="13"/>
        <v>200</v>
      </c>
      <c r="L150" s="43">
        <f t="shared" si="14"/>
        <v>6</v>
      </c>
    </row>
    <row r="151" spans="1:12" x14ac:dyDescent="0.2">
      <c r="A151" s="39">
        <v>14</v>
      </c>
      <c r="B151" s="40">
        <v>41583</v>
      </c>
      <c r="C151" s="41">
        <f t="shared" si="12"/>
        <v>41583</v>
      </c>
      <c r="D151" s="39" t="s">
        <v>53</v>
      </c>
      <c r="E151" s="39" t="s">
        <v>48</v>
      </c>
      <c r="F151" s="39" t="s">
        <v>7</v>
      </c>
      <c r="G151" s="39" t="s">
        <v>2</v>
      </c>
      <c r="H151" s="39" t="s">
        <v>59</v>
      </c>
      <c r="I151" s="43">
        <v>15</v>
      </c>
      <c r="J151" s="39">
        <v>10</v>
      </c>
      <c r="K151" s="43">
        <f t="shared" si="13"/>
        <v>150</v>
      </c>
      <c r="L151" s="43">
        <f t="shared" si="14"/>
        <v>4.5</v>
      </c>
    </row>
    <row r="152" spans="1:12" x14ac:dyDescent="0.2">
      <c r="A152" s="39">
        <v>15</v>
      </c>
      <c r="B152" s="40">
        <v>41593</v>
      </c>
      <c r="C152" s="41">
        <f t="shared" si="12"/>
        <v>41593</v>
      </c>
      <c r="D152" s="39" t="s">
        <v>53</v>
      </c>
      <c r="E152" s="39" t="s">
        <v>49</v>
      </c>
      <c r="F152" s="39" t="s">
        <v>7</v>
      </c>
      <c r="G152" s="39" t="s">
        <v>2</v>
      </c>
      <c r="H152" s="39" t="s">
        <v>59</v>
      </c>
      <c r="I152" s="43">
        <v>15</v>
      </c>
      <c r="J152" s="39">
        <v>70</v>
      </c>
      <c r="K152" s="43">
        <f t="shared" si="13"/>
        <v>1050</v>
      </c>
      <c r="L152" s="43">
        <f t="shared" si="14"/>
        <v>42</v>
      </c>
    </row>
    <row r="153" spans="1:12" x14ac:dyDescent="0.2">
      <c r="A153" s="39">
        <v>15</v>
      </c>
      <c r="B153" s="40">
        <v>41593</v>
      </c>
      <c r="C153" s="41">
        <f t="shared" si="12"/>
        <v>41593</v>
      </c>
      <c r="D153" s="39" t="s">
        <v>53</v>
      </c>
      <c r="E153" s="39" t="s">
        <v>49</v>
      </c>
      <c r="F153" s="39" t="s">
        <v>6</v>
      </c>
      <c r="G153" s="39" t="s">
        <v>1</v>
      </c>
      <c r="H153" s="39" t="s">
        <v>59</v>
      </c>
      <c r="I153" s="43">
        <v>12</v>
      </c>
      <c r="J153" s="39">
        <v>50</v>
      </c>
      <c r="K153" s="43">
        <f t="shared" si="13"/>
        <v>600</v>
      </c>
      <c r="L153" s="43">
        <f t="shared" si="14"/>
        <v>24</v>
      </c>
    </row>
    <row r="154" spans="1:12" x14ac:dyDescent="0.2">
      <c r="A154" s="39">
        <v>15</v>
      </c>
      <c r="B154" s="40">
        <v>41593</v>
      </c>
      <c r="C154" s="41">
        <f t="shared" si="12"/>
        <v>41593</v>
      </c>
      <c r="D154" s="39" t="s">
        <v>53</v>
      </c>
      <c r="E154" s="39" t="s">
        <v>49</v>
      </c>
      <c r="F154" s="39" t="s">
        <v>5</v>
      </c>
      <c r="G154" s="39" t="s">
        <v>60</v>
      </c>
      <c r="H154" s="39" t="s">
        <v>58</v>
      </c>
      <c r="I154" s="43">
        <v>3</v>
      </c>
      <c r="J154" s="39">
        <v>40</v>
      </c>
      <c r="K154" s="43">
        <f t="shared" si="13"/>
        <v>120</v>
      </c>
      <c r="L154" s="43">
        <f t="shared" si="14"/>
        <v>4.8</v>
      </c>
    </row>
    <row r="155" spans="1:12" x14ac:dyDescent="0.2">
      <c r="A155" s="39">
        <v>15</v>
      </c>
      <c r="B155" s="40">
        <v>41593</v>
      </c>
      <c r="C155" s="41">
        <f t="shared" si="12"/>
        <v>41593</v>
      </c>
      <c r="D155" s="39" t="s">
        <v>53</v>
      </c>
      <c r="E155" s="39" t="s">
        <v>49</v>
      </c>
      <c r="F155" s="39" t="s">
        <v>9</v>
      </c>
      <c r="G155" s="39" t="s">
        <v>56</v>
      </c>
      <c r="H155" s="39" t="s">
        <v>57</v>
      </c>
      <c r="I155" s="43">
        <v>2.5</v>
      </c>
      <c r="J155" s="39">
        <v>30</v>
      </c>
      <c r="K155" s="43">
        <f t="shared" si="13"/>
        <v>75</v>
      </c>
      <c r="L155" s="43">
        <f t="shared" si="14"/>
        <v>3</v>
      </c>
    </row>
    <row r="156" spans="1:12" x14ac:dyDescent="0.2">
      <c r="A156" s="39">
        <v>15</v>
      </c>
      <c r="B156" s="40">
        <v>41593</v>
      </c>
      <c r="C156" s="41">
        <f t="shared" si="12"/>
        <v>41593</v>
      </c>
      <c r="D156" s="39" t="s">
        <v>53</v>
      </c>
      <c r="E156" s="39" t="s">
        <v>49</v>
      </c>
      <c r="F156" s="39" t="s">
        <v>8</v>
      </c>
      <c r="G156" s="39" t="s">
        <v>3</v>
      </c>
      <c r="H156" s="39" t="s">
        <v>59</v>
      </c>
      <c r="I156" s="43">
        <v>10</v>
      </c>
      <c r="J156" s="39">
        <v>20</v>
      </c>
      <c r="K156" s="43">
        <f t="shared" si="13"/>
        <v>200</v>
      </c>
      <c r="L156" s="43">
        <f t="shared" si="14"/>
        <v>6</v>
      </c>
    </row>
    <row r="157" spans="1:12" x14ac:dyDescent="0.2">
      <c r="A157" s="39">
        <v>16</v>
      </c>
      <c r="B157" s="40">
        <v>41603</v>
      </c>
      <c r="C157" s="41">
        <f t="shared" si="12"/>
        <v>41603</v>
      </c>
      <c r="D157" s="39" t="s">
        <v>53</v>
      </c>
      <c r="E157" s="39" t="s">
        <v>48</v>
      </c>
      <c r="F157" s="39" t="s">
        <v>6</v>
      </c>
      <c r="G157" s="39" t="s">
        <v>1</v>
      </c>
      <c r="H157" s="39" t="s">
        <v>59</v>
      </c>
      <c r="I157" s="43">
        <v>12</v>
      </c>
      <c r="J157" s="39">
        <v>50</v>
      </c>
      <c r="K157" s="43">
        <f t="shared" si="13"/>
        <v>600</v>
      </c>
      <c r="L157" s="43">
        <f t="shared" si="14"/>
        <v>24</v>
      </c>
    </row>
    <row r="158" spans="1:12" x14ac:dyDescent="0.2">
      <c r="A158" s="39">
        <v>16</v>
      </c>
      <c r="B158" s="40">
        <v>41603</v>
      </c>
      <c r="C158" s="41">
        <f t="shared" si="12"/>
        <v>41603</v>
      </c>
      <c r="D158" s="39" t="s">
        <v>53</v>
      </c>
      <c r="E158" s="39" t="s">
        <v>48</v>
      </c>
      <c r="F158" s="39" t="s">
        <v>4</v>
      </c>
      <c r="G158" s="39" t="s">
        <v>61</v>
      </c>
      <c r="H158" s="39" t="s">
        <v>62</v>
      </c>
      <c r="I158" s="43">
        <v>25</v>
      </c>
      <c r="J158" s="39">
        <v>50</v>
      </c>
      <c r="K158" s="43">
        <f t="shared" si="13"/>
        <v>1250</v>
      </c>
      <c r="L158" s="43">
        <f t="shared" si="14"/>
        <v>50</v>
      </c>
    </row>
    <row r="159" spans="1:12" x14ac:dyDescent="0.2">
      <c r="A159" s="39">
        <v>16</v>
      </c>
      <c r="B159" s="40">
        <v>41603</v>
      </c>
      <c r="C159" s="41">
        <f t="shared" si="12"/>
        <v>41603</v>
      </c>
      <c r="D159" s="39" t="s">
        <v>53</v>
      </c>
      <c r="E159" s="39" t="s">
        <v>48</v>
      </c>
      <c r="F159" s="39" t="s">
        <v>8</v>
      </c>
      <c r="G159" s="39" t="s">
        <v>3</v>
      </c>
      <c r="H159" s="39" t="s">
        <v>59</v>
      </c>
      <c r="I159" s="43">
        <v>10</v>
      </c>
      <c r="J159" s="39">
        <v>40</v>
      </c>
      <c r="K159" s="43">
        <f t="shared" si="13"/>
        <v>400</v>
      </c>
      <c r="L159" s="43">
        <f t="shared" si="14"/>
        <v>16</v>
      </c>
    </row>
    <row r="160" spans="1:12" x14ac:dyDescent="0.2">
      <c r="A160" s="39">
        <v>16</v>
      </c>
      <c r="B160" s="40">
        <v>41603</v>
      </c>
      <c r="C160" s="41">
        <f t="shared" si="12"/>
        <v>41603</v>
      </c>
      <c r="D160" s="39" t="s">
        <v>53</v>
      </c>
      <c r="E160" s="39" t="s">
        <v>48</v>
      </c>
      <c r="F160" s="39" t="s">
        <v>9</v>
      </c>
      <c r="G160" s="39" t="s">
        <v>56</v>
      </c>
      <c r="H160" s="39" t="s">
        <v>57</v>
      </c>
      <c r="I160" s="43">
        <v>2.5</v>
      </c>
      <c r="J160" s="39">
        <v>30</v>
      </c>
      <c r="K160" s="43">
        <f t="shared" si="13"/>
        <v>75</v>
      </c>
      <c r="L160" s="43">
        <f t="shared" si="14"/>
        <v>3</v>
      </c>
    </row>
    <row r="161" spans="1:12" x14ac:dyDescent="0.2">
      <c r="A161" s="39">
        <v>16</v>
      </c>
      <c r="B161" s="40">
        <v>41603</v>
      </c>
      <c r="C161" s="41">
        <f t="shared" si="12"/>
        <v>41603</v>
      </c>
      <c r="D161" s="39" t="s">
        <v>53</v>
      </c>
      <c r="E161" s="39" t="s">
        <v>48</v>
      </c>
      <c r="F161" s="39" t="s">
        <v>5</v>
      </c>
      <c r="G161" s="39" t="s">
        <v>60</v>
      </c>
      <c r="H161" s="39" t="s">
        <v>58</v>
      </c>
      <c r="I161" s="43">
        <v>3</v>
      </c>
      <c r="J161" s="39">
        <v>20</v>
      </c>
      <c r="K161" s="43">
        <f t="shared" si="13"/>
        <v>60</v>
      </c>
      <c r="L161" s="43">
        <f t="shared" si="14"/>
        <v>1.7999999999999998</v>
      </c>
    </row>
    <row r="162" spans="1:12" x14ac:dyDescent="0.2">
      <c r="A162" s="39">
        <v>16</v>
      </c>
      <c r="B162" s="40">
        <v>41603</v>
      </c>
      <c r="C162" s="41">
        <f t="shared" si="12"/>
        <v>41603</v>
      </c>
      <c r="D162" s="39" t="s">
        <v>53</v>
      </c>
      <c r="E162" s="39" t="s">
        <v>48</v>
      </c>
      <c r="F162" s="39" t="s">
        <v>7</v>
      </c>
      <c r="G162" s="39" t="s">
        <v>2</v>
      </c>
      <c r="H162" s="39" t="s">
        <v>59</v>
      </c>
      <c r="I162" s="43">
        <v>15</v>
      </c>
      <c r="J162" s="39">
        <v>20</v>
      </c>
      <c r="K162" s="43">
        <f t="shared" si="13"/>
        <v>300</v>
      </c>
      <c r="L162" s="43">
        <f t="shared" si="14"/>
        <v>9</v>
      </c>
    </row>
    <row r="163" spans="1:12" x14ac:dyDescent="0.2">
      <c r="A163" s="39">
        <v>17</v>
      </c>
      <c r="B163" s="40">
        <v>41613</v>
      </c>
      <c r="C163" s="41">
        <f t="shared" si="12"/>
        <v>41613</v>
      </c>
      <c r="D163" s="39" t="s">
        <v>53</v>
      </c>
      <c r="E163" s="39" t="s">
        <v>49</v>
      </c>
      <c r="F163" s="39" t="s">
        <v>4</v>
      </c>
      <c r="G163" s="39" t="s">
        <v>61</v>
      </c>
      <c r="H163" s="39" t="s">
        <v>62</v>
      </c>
      <c r="I163" s="43">
        <v>25</v>
      </c>
      <c r="J163" s="39">
        <v>50</v>
      </c>
      <c r="K163" s="43">
        <f t="shared" si="13"/>
        <v>1250</v>
      </c>
      <c r="L163" s="43">
        <f t="shared" si="14"/>
        <v>50</v>
      </c>
    </row>
    <row r="164" spans="1:12" x14ac:dyDescent="0.2">
      <c r="A164" s="39">
        <v>17</v>
      </c>
      <c r="B164" s="40">
        <v>41613</v>
      </c>
      <c r="C164" s="41">
        <f t="shared" si="12"/>
        <v>41613</v>
      </c>
      <c r="D164" s="39" t="s">
        <v>53</v>
      </c>
      <c r="E164" s="39" t="s">
        <v>49</v>
      </c>
      <c r="F164" s="39" t="s">
        <v>8</v>
      </c>
      <c r="G164" s="39" t="s">
        <v>3</v>
      </c>
      <c r="H164" s="39" t="s">
        <v>59</v>
      </c>
      <c r="I164" s="43">
        <v>10</v>
      </c>
      <c r="J164" s="39">
        <v>40</v>
      </c>
      <c r="K164" s="43">
        <f t="shared" si="13"/>
        <v>400</v>
      </c>
      <c r="L164" s="43">
        <f t="shared" si="14"/>
        <v>16</v>
      </c>
    </row>
    <row r="165" spans="1:12" x14ac:dyDescent="0.2">
      <c r="A165" s="39">
        <v>17</v>
      </c>
      <c r="B165" s="40">
        <v>41613</v>
      </c>
      <c r="C165" s="41">
        <f t="shared" si="12"/>
        <v>41613</v>
      </c>
      <c r="D165" s="39" t="s">
        <v>53</v>
      </c>
      <c r="E165" s="39" t="s">
        <v>49</v>
      </c>
      <c r="F165" s="39" t="s">
        <v>5</v>
      </c>
      <c r="G165" s="39" t="s">
        <v>60</v>
      </c>
      <c r="H165" s="39" t="s">
        <v>58</v>
      </c>
      <c r="I165" s="43">
        <v>3</v>
      </c>
      <c r="J165" s="39">
        <v>30</v>
      </c>
      <c r="K165" s="43">
        <f t="shared" si="13"/>
        <v>90</v>
      </c>
      <c r="L165" s="43">
        <f t="shared" si="14"/>
        <v>3.6</v>
      </c>
    </row>
    <row r="166" spans="1:12" x14ac:dyDescent="0.2">
      <c r="A166" s="39">
        <v>17</v>
      </c>
      <c r="B166" s="40">
        <v>41613</v>
      </c>
      <c r="C166" s="41">
        <f t="shared" si="12"/>
        <v>41613</v>
      </c>
      <c r="D166" s="39" t="s">
        <v>53</v>
      </c>
      <c r="E166" s="39" t="s">
        <v>49</v>
      </c>
      <c r="F166" s="39" t="s">
        <v>7</v>
      </c>
      <c r="G166" s="39" t="s">
        <v>2</v>
      </c>
      <c r="H166" s="39" t="s">
        <v>59</v>
      </c>
      <c r="I166" s="43">
        <v>15</v>
      </c>
      <c r="J166" s="39">
        <v>30</v>
      </c>
      <c r="K166" s="43">
        <f t="shared" si="13"/>
        <v>450</v>
      </c>
      <c r="L166" s="43">
        <f t="shared" si="14"/>
        <v>18</v>
      </c>
    </row>
    <row r="167" spans="1:12" x14ac:dyDescent="0.2">
      <c r="A167" s="39">
        <v>17</v>
      </c>
      <c r="B167" s="40">
        <v>41613</v>
      </c>
      <c r="C167" s="41">
        <f t="shared" si="12"/>
        <v>41613</v>
      </c>
      <c r="D167" s="39" t="s">
        <v>53</v>
      </c>
      <c r="E167" s="39" t="s">
        <v>49</v>
      </c>
      <c r="F167" s="39" t="s">
        <v>9</v>
      </c>
      <c r="G167" s="39" t="s">
        <v>56</v>
      </c>
      <c r="H167" s="39" t="s">
        <v>57</v>
      </c>
      <c r="I167" s="43">
        <v>2.5</v>
      </c>
      <c r="J167" s="39">
        <v>20</v>
      </c>
      <c r="K167" s="43">
        <f t="shared" si="13"/>
        <v>50</v>
      </c>
      <c r="L167" s="43">
        <f t="shared" si="14"/>
        <v>1.5</v>
      </c>
    </row>
    <row r="168" spans="1:12" x14ac:dyDescent="0.2">
      <c r="A168" s="39">
        <v>17</v>
      </c>
      <c r="B168" s="40">
        <v>41613</v>
      </c>
      <c r="C168" s="41">
        <f t="shared" si="12"/>
        <v>41613</v>
      </c>
      <c r="D168" s="39" t="s">
        <v>53</v>
      </c>
      <c r="E168" s="39" t="s">
        <v>49</v>
      </c>
      <c r="F168" s="39" t="s">
        <v>6</v>
      </c>
      <c r="G168" s="39" t="s">
        <v>1</v>
      </c>
      <c r="H168" s="39" t="s">
        <v>59</v>
      </c>
      <c r="I168" s="43">
        <v>12</v>
      </c>
      <c r="J168" s="39">
        <v>20</v>
      </c>
      <c r="K168" s="43">
        <f t="shared" si="13"/>
        <v>240</v>
      </c>
      <c r="L168" s="43">
        <f t="shared" si="14"/>
        <v>7.1999999999999993</v>
      </c>
    </row>
    <row r="169" spans="1:12" x14ac:dyDescent="0.2">
      <c r="A169" s="39">
        <v>18</v>
      </c>
      <c r="B169" s="40">
        <v>41623</v>
      </c>
      <c r="C169" s="41">
        <f t="shared" si="12"/>
        <v>41623</v>
      </c>
      <c r="D169" s="39" t="s">
        <v>53</v>
      </c>
      <c r="E169" s="39" t="s">
        <v>48</v>
      </c>
      <c r="F169" s="39" t="s">
        <v>7</v>
      </c>
      <c r="G169" s="39" t="s">
        <v>2</v>
      </c>
      <c r="H169" s="39" t="s">
        <v>59</v>
      </c>
      <c r="I169" s="43">
        <v>15</v>
      </c>
      <c r="J169" s="39">
        <v>60</v>
      </c>
      <c r="K169" s="43">
        <f t="shared" si="13"/>
        <v>900</v>
      </c>
      <c r="L169" s="43">
        <f t="shared" si="14"/>
        <v>36</v>
      </c>
    </row>
    <row r="170" spans="1:12" x14ac:dyDescent="0.2">
      <c r="A170" s="39">
        <v>18</v>
      </c>
      <c r="B170" s="40">
        <v>41623</v>
      </c>
      <c r="C170" s="41">
        <f t="shared" ref="C170:C185" si="15">B170</f>
        <v>41623</v>
      </c>
      <c r="D170" s="39" t="s">
        <v>53</v>
      </c>
      <c r="E170" s="39" t="s">
        <v>48</v>
      </c>
      <c r="F170" s="39" t="s">
        <v>6</v>
      </c>
      <c r="G170" s="39" t="s">
        <v>1</v>
      </c>
      <c r="H170" s="39" t="s">
        <v>59</v>
      </c>
      <c r="I170" s="43">
        <v>12</v>
      </c>
      <c r="J170" s="39">
        <v>50</v>
      </c>
      <c r="K170" s="43">
        <f t="shared" ref="K170:K185" si="16">I170*J170</f>
        <v>600</v>
      </c>
      <c r="L170" s="43">
        <f t="shared" ref="L170:L185" si="17">IF(J170&gt;=30,K170*4%,K170*3%)</f>
        <v>24</v>
      </c>
    </row>
    <row r="171" spans="1:12" x14ac:dyDescent="0.2">
      <c r="A171" s="39">
        <v>18</v>
      </c>
      <c r="B171" s="40">
        <v>41623</v>
      </c>
      <c r="C171" s="41">
        <f t="shared" si="15"/>
        <v>41623</v>
      </c>
      <c r="D171" s="39" t="s">
        <v>53</v>
      </c>
      <c r="E171" s="39" t="s">
        <v>48</v>
      </c>
      <c r="F171" s="39" t="s">
        <v>5</v>
      </c>
      <c r="G171" s="39" t="s">
        <v>60</v>
      </c>
      <c r="H171" s="39" t="s">
        <v>58</v>
      </c>
      <c r="I171" s="43">
        <v>3</v>
      </c>
      <c r="J171" s="39">
        <v>40</v>
      </c>
      <c r="K171" s="43">
        <f t="shared" si="16"/>
        <v>120</v>
      </c>
      <c r="L171" s="43">
        <f t="shared" si="17"/>
        <v>4.8</v>
      </c>
    </row>
    <row r="172" spans="1:12" x14ac:dyDescent="0.2">
      <c r="A172" s="39">
        <v>18</v>
      </c>
      <c r="B172" s="40">
        <v>41623</v>
      </c>
      <c r="C172" s="41">
        <f t="shared" si="15"/>
        <v>41623</v>
      </c>
      <c r="D172" s="39" t="s">
        <v>53</v>
      </c>
      <c r="E172" s="39" t="s">
        <v>48</v>
      </c>
      <c r="F172" s="39" t="s">
        <v>4</v>
      </c>
      <c r="G172" s="39" t="s">
        <v>61</v>
      </c>
      <c r="H172" s="39" t="s">
        <v>62</v>
      </c>
      <c r="I172" s="43">
        <v>25</v>
      </c>
      <c r="J172" s="39">
        <v>40</v>
      </c>
      <c r="K172" s="43">
        <f t="shared" si="16"/>
        <v>1000</v>
      </c>
      <c r="L172" s="43">
        <f t="shared" si="17"/>
        <v>40</v>
      </c>
    </row>
    <row r="173" spans="1:12" x14ac:dyDescent="0.2">
      <c r="A173" s="39">
        <v>18</v>
      </c>
      <c r="B173" s="40">
        <v>41623</v>
      </c>
      <c r="C173" s="41">
        <f t="shared" si="15"/>
        <v>41623</v>
      </c>
      <c r="D173" s="39" t="s">
        <v>53</v>
      </c>
      <c r="E173" s="39" t="s">
        <v>48</v>
      </c>
      <c r="F173" s="39" t="s">
        <v>8</v>
      </c>
      <c r="G173" s="39" t="s">
        <v>3</v>
      </c>
      <c r="H173" s="39" t="s">
        <v>59</v>
      </c>
      <c r="I173" s="43">
        <v>10</v>
      </c>
      <c r="J173" s="39">
        <v>30</v>
      </c>
      <c r="K173" s="43">
        <f t="shared" si="16"/>
        <v>300</v>
      </c>
      <c r="L173" s="43">
        <f t="shared" si="17"/>
        <v>12</v>
      </c>
    </row>
    <row r="174" spans="1:12" x14ac:dyDescent="0.2">
      <c r="A174" s="39">
        <v>18</v>
      </c>
      <c r="B174" s="40">
        <v>41623</v>
      </c>
      <c r="C174" s="41">
        <f t="shared" si="15"/>
        <v>41623</v>
      </c>
      <c r="D174" s="39" t="s">
        <v>53</v>
      </c>
      <c r="E174" s="39" t="s">
        <v>48</v>
      </c>
      <c r="F174" s="39" t="s">
        <v>9</v>
      </c>
      <c r="G174" s="39" t="s">
        <v>56</v>
      </c>
      <c r="H174" s="39" t="s">
        <v>57</v>
      </c>
      <c r="I174" s="43">
        <v>2.5</v>
      </c>
      <c r="J174" s="39">
        <v>20</v>
      </c>
      <c r="K174" s="43">
        <f t="shared" si="16"/>
        <v>50</v>
      </c>
      <c r="L174" s="43">
        <f t="shared" si="17"/>
        <v>1.5</v>
      </c>
    </row>
    <row r="175" spans="1:12" x14ac:dyDescent="0.2">
      <c r="A175" s="39">
        <v>19</v>
      </c>
      <c r="B175" s="40">
        <v>41633</v>
      </c>
      <c r="C175" s="41">
        <f t="shared" si="15"/>
        <v>41633</v>
      </c>
      <c r="D175" s="39" t="s">
        <v>54</v>
      </c>
      <c r="E175" s="39" t="s">
        <v>51</v>
      </c>
      <c r="F175" s="39" t="s">
        <v>7</v>
      </c>
      <c r="G175" s="39" t="s">
        <v>2</v>
      </c>
      <c r="H175" s="39" t="s">
        <v>59</v>
      </c>
      <c r="I175" s="43">
        <v>15</v>
      </c>
      <c r="J175" s="39">
        <v>20</v>
      </c>
      <c r="K175" s="43">
        <f t="shared" si="16"/>
        <v>300</v>
      </c>
      <c r="L175" s="43">
        <f t="shared" si="17"/>
        <v>9</v>
      </c>
    </row>
    <row r="176" spans="1:12" x14ac:dyDescent="0.2">
      <c r="A176" s="39">
        <v>19</v>
      </c>
      <c r="B176" s="40">
        <v>41633</v>
      </c>
      <c r="C176" s="41">
        <f t="shared" si="15"/>
        <v>41633</v>
      </c>
      <c r="D176" s="39" t="s">
        <v>54</v>
      </c>
      <c r="E176" s="39" t="s">
        <v>51</v>
      </c>
      <c r="F176" s="39" t="s">
        <v>4</v>
      </c>
      <c r="G176" s="39" t="s">
        <v>61</v>
      </c>
      <c r="H176" s="39" t="s">
        <v>62</v>
      </c>
      <c r="I176" s="43">
        <v>25</v>
      </c>
      <c r="J176" s="39">
        <v>20</v>
      </c>
      <c r="K176" s="43">
        <f t="shared" si="16"/>
        <v>500</v>
      </c>
      <c r="L176" s="43">
        <f t="shared" si="17"/>
        <v>15</v>
      </c>
    </row>
    <row r="177" spans="1:12" x14ac:dyDescent="0.2">
      <c r="A177" s="39">
        <v>19</v>
      </c>
      <c r="B177" s="40">
        <v>41633</v>
      </c>
      <c r="C177" s="41">
        <f t="shared" si="15"/>
        <v>41633</v>
      </c>
      <c r="D177" s="39" t="s">
        <v>54</v>
      </c>
      <c r="E177" s="39" t="s">
        <v>51</v>
      </c>
      <c r="F177" s="39" t="s">
        <v>9</v>
      </c>
      <c r="G177" s="39" t="s">
        <v>56</v>
      </c>
      <c r="H177" s="39" t="s">
        <v>57</v>
      </c>
      <c r="I177" s="43">
        <v>2.5</v>
      </c>
      <c r="J177" s="39">
        <v>10</v>
      </c>
      <c r="K177" s="43">
        <f t="shared" si="16"/>
        <v>25</v>
      </c>
      <c r="L177" s="43">
        <f t="shared" si="17"/>
        <v>0.75</v>
      </c>
    </row>
    <row r="178" spans="1:12" x14ac:dyDescent="0.2">
      <c r="A178" s="39">
        <v>19</v>
      </c>
      <c r="B178" s="40">
        <v>41633</v>
      </c>
      <c r="C178" s="41">
        <f t="shared" si="15"/>
        <v>41633</v>
      </c>
      <c r="D178" s="39" t="s">
        <v>54</v>
      </c>
      <c r="E178" s="39" t="s">
        <v>51</v>
      </c>
      <c r="F178" s="39" t="s">
        <v>5</v>
      </c>
      <c r="G178" s="39" t="s">
        <v>60</v>
      </c>
      <c r="H178" s="39" t="s">
        <v>58</v>
      </c>
      <c r="I178" s="43">
        <v>3</v>
      </c>
      <c r="J178" s="39">
        <v>10</v>
      </c>
      <c r="K178" s="43">
        <f t="shared" si="16"/>
        <v>30</v>
      </c>
      <c r="L178" s="43">
        <f t="shared" si="17"/>
        <v>0.89999999999999991</v>
      </c>
    </row>
    <row r="179" spans="1:12" x14ac:dyDescent="0.2">
      <c r="A179" s="39">
        <v>19</v>
      </c>
      <c r="B179" s="40">
        <v>41633</v>
      </c>
      <c r="C179" s="41">
        <f t="shared" si="15"/>
        <v>41633</v>
      </c>
      <c r="D179" s="39" t="s">
        <v>54</v>
      </c>
      <c r="E179" s="39" t="s">
        <v>51</v>
      </c>
      <c r="F179" s="39" t="s">
        <v>8</v>
      </c>
      <c r="G179" s="39" t="s">
        <v>3</v>
      </c>
      <c r="H179" s="39" t="s">
        <v>59</v>
      </c>
      <c r="I179" s="43">
        <v>10</v>
      </c>
      <c r="J179" s="39">
        <v>10</v>
      </c>
      <c r="K179" s="43">
        <f t="shared" si="16"/>
        <v>100</v>
      </c>
      <c r="L179" s="43">
        <f t="shared" si="17"/>
        <v>3</v>
      </c>
    </row>
    <row r="180" spans="1:12" x14ac:dyDescent="0.2">
      <c r="A180" s="39">
        <v>19</v>
      </c>
      <c r="B180" s="40">
        <v>41633</v>
      </c>
      <c r="C180" s="41">
        <f t="shared" si="15"/>
        <v>41633</v>
      </c>
      <c r="D180" s="39" t="s">
        <v>54</v>
      </c>
      <c r="E180" s="39" t="s">
        <v>51</v>
      </c>
      <c r="F180" s="39" t="s">
        <v>6</v>
      </c>
      <c r="G180" s="39" t="s">
        <v>1</v>
      </c>
      <c r="H180" s="39" t="s">
        <v>59</v>
      </c>
      <c r="I180" s="43">
        <v>12</v>
      </c>
      <c r="J180" s="39">
        <v>10</v>
      </c>
      <c r="K180" s="43">
        <f t="shared" si="16"/>
        <v>120</v>
      </c>
      <c r="L180" s="43">
        <f t="shared" si="17"/>
        <v>3.5999999999999996</v>
      </c>
    </row>
    <row r="181" spans="1:12" x14ac:dyDescent="0.2">
      <c r="A181" s="39">
        <v>20</v>
      </c>
      <c r="B181" s="40">
        <v>41643</v>
      </c>
      <c r="C181" s="41">
        <f t="shared" si="15"/>
        <v>41643</v>
      </c>
      <c r="D181" s="39" t="s">
        <v>54</v>
      </c>
      <c r="E181" s="39" t="s">
        <v>50</v>
      </c>
      <c r="F181" s="39" t="s">
        <v>9</v>
      </c>
      <c r="G181" s="39" t="s">
        <v>56</v>
      </c>
      <c r="H181" s="39" t="s">
        <v>57</v>
      </c>
      <c r="I181" s="43">
        <v>2.5</v>
      </c>
      <c r="J181" s="39">
        <v>10</v>
      </c>
      <c r="K181" s="43">
        <f t="shared" si="16"/>
        <v>25</v>
      </c>
      <c r="L181" s="43">
        <f t="shared" si="17"/>
        <v>0.75</v>
      </c>
    </row>
    <row r="182" spans="1:12" x14ac:dyDescent="0.2">
      <c r="A182" s="39">
        <v>20</v>
      </c>
      <c r="B182" s="40">
        <v>41643</v>
      </c>
      <c r="C182" s="41">
        <f t="shared" si="15"/>
        <v>41643</v>
      </c>
      <c r="D182" s="39" t="s">
        <v>54</v>
      </c>
      <c r="E182" s="39" t="s">
        <v>50</v>
      </c>
      <c r="F182" s="39" t="s">
        <v>5</v>
      </c>
      <c r="G182" s="39" t="s">
        <v>60</v>
      </c>
      <c r="H182" s="39" t="s">
        <v>58</v>
      </c>
      <c r="I182" s="43">
        <v>3</v>
      </c>
      <c r="J182" s="39">
        <v>10</v>
      </c>
      <c r="K182" s="43">
        <f t="shared" si="16"/>
        <v>30</v>
      </c>
      <c r="L182" s="43">
        <f t="shared" si="17"/>
        <v>0.89999999999999991</v>
      </c>
    </row>
    <row r="183" spans="1:12" x14ac:dyDescent="0.2">
      <c r="A183" s="39">
        <v>20</v>
      </c>
      <c r="B183" s="40">
        <v>41643</v>
      </c>
      <c r="C183" s="41">
        <f t="shared" si="15"/>
        <v>41643</v>
      </c>
      <c r="D183" s="39" t="s">
        <v>54</v>
      </c>
      <c r="E183" s="39" t="s">
        <v>50</v>
      </c>
      <c r="F183" s="39" t="s">
        <v>8</v>
      </c>
      <c r="G183" s="39" t="s">
        <v>3</v>
      </c>
      <c r="H183" s="39" t="s">
        <v>59</v>
      </c>
      <c r="I183" s="43">
        <v>10</v>
      </c>
      <c r="J183" s="39">
        <v>10</v>
      </c>
      <c r="K183" s="43">
        <f t="shared" si="16"/>
        <v>100</v>
      </c>
      <c r="L183" s="43">
        <f t="shared" si="17"/>
        <v>3</v>
      </c>
    </row>
    <row r="184" spans="1:12" x14ac:dyDescent="0.2">
      <c r="A184" s="39">
        <v>20</v>
      </c>
      <c r="B184" s="40">
        <v>41643</v>
      </c>
      <c r="C184" s="41">
        <f t="shared" si="15"/>
        <v>41643</v>
      </c>
      <c r="D184" s="39" t="s">
        <v>54</v>
      </c>
      <c r="E184" s="39" t="s">
        <v>50</v>
      </c>
      <c r="F184" s="39" t="s">
        <v>6</v>
      </c>
      <c r="G184" s="39" t="s">
        <v>1</v>
      </c>
      <c r="H184" s="39" t="s">
        <v>59</v>
      </c>
      <c r="I184" s="43">
        <v>12</v>
      </c>
      <c r="J184" s="39">
        <v>10</v>
      </c>
      <c r="K184" s="43">
        <f t="shared" si="16"/>
        <v>120</v>
      </c>
      <c r="L184" s="43">
        <f t="shared" si="17"/>
        <v>3.5999999999999996</v>
      </c>
    </row>
    <row r="185" spans="1:12" x14ac:dyDescent="0.2">
      <c r="A185" s="39">
        <v>20</v>
      </c>
      <c r="B185" s="40">
        <v>41643</v>
      </c>
      <c r="C185" s="41">
        <f t="shared" si="15"/>
        <v>41643</v>
      </c>
      <c r="D185" s="39" t="s">
        <v>54</v>
      </c>
      <c r="E185" s="39" t="s">
        <v>50</v>
      </c>
      <c r="F185" s="39" t="s">
        <v>7</v>
      </c>
      <c r="G185" s="39" t="s">
        <v>2</v>
      </c>
      <c r="H185" s="39" t="s">
        <v>59</v>
      </c>
      <c r="I185" s="43">
        <v>15</v>
      </c>
      <c r="J185" s="39">
        <v>10</v>
      </c>
      <c r="K185" s="43">
        <f t="shared" si="16"/>
        <v>150</v>
      </c>
      <c r="L185" s="43">
        <f t="shared" si="17"/>
        <v>4.5</v>
      </c>
    </row>
    <row r="186" spans="1:12" x14ac:dyDescent="0.2">
      <c r="F186" s="3"/>
      <c r="J186" s="4"/>
    </row>
    <row r="187" spans="1:12" x14ac:dyDescent="0.2">
      <c r="F187" s="3"/>
      <c r="J187" s="4"/>
    </row>
    <row r="188" spans="1:12" x14ac:dyDescent="0.2">
      <c r="F188" s="3"/>
      <c r="J188" s="4"/>
    </row>
  </sheetData>
  <sortState ref="A4:L179">
    <sortCondition ref="B3"/>
  </sortState>
  <phoneticPr fontId="5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188"/>
  <sheetViews>
    <sheetView zoomScaleNormal="100" workbookViewId="0">
      <selection activeCell="N6" sqref="N6"/>
    </sheetView>
  </sheetViews>
  <sheetFormatPr baseColWidth="10" defaultColWidth="9.140625" defaultRowHeight="12.75" x14ac:dyDescent="0.2"/>
  <cols>
    <col min="1" max="1" width="10.28515625" customWidth="1"/>
    <col min="2" max="2" width="14.140625" style="2" customWidth="1"/>
    <col min="3" max="3" width="10.7109375" style="13" customWidth="1"/>
    <col min="4" max="4" width="9" bestFit="1" customWidth="1"/>
    <col min="5" max="5" width="12.28515625" customWidth="1"/>
    <col min="6" max="6" width="7.42578125" bestFit="1" customWidth="1"/>
    <col min="7" max="7" width="20.85546875" bestFit="1" customWidth="1"/>
    <col min="8" max="8" width="9.85546875" bestFit="1" customWidth="1"/>
    <col min="9" max="9" width="9" style="4" customWidth="1"/>
    <col min="10" max="10" width="9.140625" bestFit="1" customWidth="1"/>
    <col min="11" max="11" width="11.140625" bestFit="1" customWidth="1"/>
    <col min="12" max="12" width="12" customWidth="1"/>
  </cols>
  <sheetData>
    <row r="8" spans="1:12" x14ac:dyDescent="0.2">
      <c r="A8" s="19"/>
      <c r="B8"/>
      <c r="C8"/>
    </row>
    <row r="9" spans="1:12" ht="26.25" customHeight="1" x14ac:dyDescent="0.2">
      <c r="A9" s="37" t="s">
        <v>64</v>
      </c>
      <c r="B9" s="37" t="s">
        <v>43</v>
      </c>
      <c r="C9" s="37" t="s">
        <v>10</v>
      </c>
      <c r="D9" s="37" t="s">
        <v>45</v>
      </c>
      <c r="E9" s="37" t="s">
        <v>44</v>
      </c>
      <c r="F9" s="37" t="s">
        <v>55</v>
      </c>
      <c r="G9" s="37" t="s">
        <v>63</v>
      </c>
      <c r="H9" s="37" t="s">
        <v>0</v>
      </c>
      <c r="I9" s="38" t="s">
        <v>65</v>
      </c>
      <c r="J9" s="37" t="s">
        <v>12</v>
      </c>
      <c r="K9" s="37" t="s">
        <v>67</v>
      </c>
      <c r="L9" s="37" t="s">
        <v>66</v>
      </c>
    </row>
    <row r="10" spans="1:12" x14ac:dyDescent="0.2">
      <c r="A10" s="39">
        <v>21</v>
      </c>
      <c r="B10" s="40">
        <v>41288</v>
      </c>
      <c r="C10" s="41">
        <f t="shared" ref="C10:C73" si="0">B10</f>
        <v>41288</v>
      </c>
      <c r="D10" s="39" t="s">
        <v>54</v>
      </c>
      <c r="E10" s="39" t="s">
        <v>51</v>
      </c>
      <c r="F10" s="39" t="s">
        <v>7</v>
      </c>
      <c r="G10" s="39" t="s">
        <v>2</v>
      </c>
      <c r="H10" s="39" t="s">
        <v>59</v>
      </c>
      <c r="I10" s="43">
        <v>15</v>
      </c>
      <c r="J10" s="39">
        <v>50</v>
      </c>
      <c r="K10" s="43">
        <f t="shared" ref="K10:K73" si="1">I10*J10</f>
        <v>750</v>
      </c>
      <c r="L10" s="43">
        <f t="shared" ref="L10:L73" si="2">IF(J10&gt;=30,K10*4%,K10*3%)</f>
        <v>30</v>
      </c>
    </row>
    <row r="11" spans="1:12" x14ac:dyDescent="0.2">
      <c r="A11" s="39">
        <v>21</v>
      </c>
      <c r="B11" s="40">
        <v>41288</v>
      </c>
      <c r="C11" s="41">
        <f t="shared" si="0"/>
        <v>41288</v>
      </c>
      <c r="D11" s="39" t="s">
        <v>54</v>
      </c>
      <c r="E11" s="39" t="s">
        <v>51</v>
      </c>
      <c r="F11" s="39" t="s">
        <v>6</v>
      </c>
      <c r="G11" s="39" t="s">
        <v>1</v>
      </c>
      <c r="H11" s="39" t="s">
        <v>59</v>
      </c>
      <c r="I11" s="43">
        <v>12</v>
      </c>
      <c r="J11" s="39">
        <v>40</v>
      </c>
      <c r="K11" s="43">
        <f t="shared" si="1"/>
        <v>480</v>
      </c>
      <c r="L11" s="43">
        <f t="shared" si="2"/>
        <v>19.2</v>
      </c>
    </row>
    <row r="12" spans="1:12" x14ac:dyDescent="0.2">
      <c r="A12" s="39">
        <v>21</v>
      </c>
      <c r="B12" s="40">
        <v>41288</v>
      </c>
      <c r="C12" s="41">
        <f t="shared" si="0"/>
        <v>41288</v>
      </c>
      <c r="D12" s="39" t="s">
        <v>54</v>
      </c>
      <c r="E12" s="39" t="s">
        <v>51</v>
      </c>
      <c r="F12" s="39" t="s">
        <v>9</v>
      </c>
      <c r="G12" s="39" t="s">
        <v>56</v>
      </c>
      <c r="H12" s="39" t="s">
        <v>57</v>
      </c>
      <c r="I12" s="43">
        <v>2.5</v>
      </c>
      <c r="J12" s="39">
        <v>30</v>
      </c>
      <c r="K12" s="43">
        <f t="shared" si="1"/>
        <v>75</v>
      </c>
      <c r="L12" s="43">
        <f t="shared" si="2"/>
        <v>3</v>
      </c>
    </row>
    <row r="13" spans="1:12" x14ac:dyDescent="0.2">
      <c r="A13" s="39">
        <v>21</v>
      </c>
      <c r="B13" s="40">
        <v>41288</v>
      </c>
      <c r="C13" s="41">
        <f t="shared" si="0"/>
        <v>41288</v>
      </c>
      <c r="D13" s="39" t="s">
        <v>54</v>
      </c>
      <c r="E13" s="39" t="s">
        <v>51</v>
      </c>
      <c r="F13" s="39" t="s">
        <v>5</v>
      </c>
      <c r="G13" s="39" t="s">
        <v>60</v>
      </c>
      <c r="H13" s="42" t="s">
        <v>58</v>
      </c>
      <c r="I13" s="43">
        <v>3</v>
      </c>
      <c r="J13" s="39">
        <v>30</v>
      </c>
      <c r="K13" s="43">
        <f t="shared" si="1"/>
        <v>90</v>
      </c>
      <c r="L13" s="43">
        <f t="shared" si="2"/>
        <v>3.6</v>
      </c>
    </row>
    <row r="14" spans="1:12" x14ac:dyDescent="0.2">
      <c r="A14" s="39">
        <v>21</v>
      </c>
      <c r="B14" s="40">
        <v>41288</v>
      </c>
      <c r="C14" s="41">
        <f t="shared" si="0"/>
        <v>41288</v>
      </c>
      <c r="D14" s="39" t="s">
        <v>54</v>
      </c>
      <c r="E14" s="39" t="s">
        <v>51</v>
      </c>
      <c r="F14" s="39" t="s">
        <v>8</v>
      </c>
      <c r="G14" s="39" t="s">
        <v>3</v>
      </c>
      <c r="H14" s="39" t="s">
        <v>59</v>
      </c>
      <c r="I14" s="43">
        <v>10</v>
      </c>
      <c r="J14" s="39">
        <v>30</v>
      </c>
      <c r="K14" s="43">
        <f t="shared" si="1"/>
        <v>300</v>
      </c>
      <c r="L14" s="43">
        <f t="shared" si="2"/>
        <v>12</v>
      </c>
    </row>
    <row r="15" spans="1:12" x14ac:dyDescent="0.2">
      <c r="A15" s="39">
        <v>21</v>
      </c>
      <c r="B15" s="40">
        <v>41288</v>
      </c>
      <c r="C15" s="41">
        <f t="shared" si="0"/>
        <v>41288</v>
      </c>
      <c r="D15" s="39" t="s">
        <v>54</v>
      </c>
      <c r="E15" s="39" t="s">
        <v>51</v>
      </c>
      <c r="F15" s="39" t="s">
        <v>4</v>
      </c>
      <c r="G15" s="39" t="s">
        <v>61</v>
      </c>
      <c r="H15" s="39" t="s">
        <v>62</v>
      </c>
      <c r="I15" s="43">
        <v>25</v>
      </c>
      <c r="J15" s="39">
        <v>30</v>
      </c>
      <c r="K15" s="43">
        <f t="shared" si="1"/>
        <v>750</v>
      </c>
      <c r="L15" s="43">
        <f t="shared" si="2"/>
        <v>30</v>
      </c>
    </row>
    <row r="16" spans="1:12" x14ac:dyDescent="0.2">
      <c r="A16" s="39">
        <v>22</v>
      </c>
      <c r="B16" s="40">
        <v>41298</v>
      </c>
      <c r="C16" s="41">
        <f t="shared" si="0"/>
        <v>41298</v>
      </c>
      <c r="D16" s="39" t="s">
        <v>54</v>
      </c>
      <c r="E16" s="39" t="s">
        <v>50</v>
      </c>
      <c r="F16" s="39" t="s">
        <v>5</v>
      </c>
      <c r="G16" s="39" t="s">
        <v>60</v>
      </c>
      <c r="H16" s="39" t="s">
        <v>58</v>
      </c>
      <c r="I16" s="43">
        <v>3</v>
      </c>
      <c r="J16" s="39">
        <v>30</v>
      </c>
      <c r="K16" s="43">
        <f t="shared" si="1"/>
        <v>90</v>
      </c>
      <c r="L16" s="43">
        <f t="shared" si="2"/>
        <v>3.6</v>
      </c>
    </row>
    <row r="17" spans="1:12" x14ac:dyDescent="0.2">
      <c r="A17" s="39">
        <v>22</v>
      </c>
      <c r="B17" s="40">
        <v>41298</v>
      </c>
      <c r="C17" s="41">
        <f t="shared" si="0"/>
        <v>41298</v>
      </c>
      <c r="D17" s="39" t="s">
        <v>54</v>
      </c>
      <c r="E17" s="39" t="s">
        <v>50</v>
      </c>
      <c r="F17" s="39" t="s">
        <v>9</v>
      </c>
      <c r="G17" s="39" t="s">
        <v>56</v>
      </c>
      <c r="H17" s="39" t="s">
        <v>57</v>
      </c>
      <c r="I17" s="43">
        <v>2.5</v>
      </c>
      <c r="J17" s="39">
        <v>20</v>
      </c>
      <c r="K17" s="43">
        <f t="shared" si="1"/>
        <v>50</v>
      </c>
      <c r="L17" s="43">
        <f t="shared" si="2"/>
        <v>1.5</v>
      </c>
    </row>
    <row r="18" spans="1:12" x14ac:dyDescent="0.2">
      <c r="A18" s="39">
        <v>22</v>
      </c>
      <c r="B18" s="40">
        <v>41298</v>
      </c>
      <c r="C18" s="41">
        <f t="shared" si="0"/>
        <v>41298</v>
      </c>
      <c r="D18" s="39" t="s">
        <v>54</v>
      </c>
      <c r="E18" s="39" t="s">
        <v>50</v>
      </c>
      <c r="F18" s="39" t="s">
        <v>8</v>
      </c>
      <c r="G18" s="39" t="s">
        <v>3</v>
      </c>
      <c r="H18" s="39" t="s">
        <v>59</v>
      </c>
      <c r="I18" s="43">
        <v>10</v>
      </c>
      <c r="J18" s="39">
        <v>20</v>
      </c>
      <c r="K18" s="43">
        <f t="shared" si="1"/>
        <v>200</v>
      </c>
      <c r="L18" s="43">
        <f t="shared" si="2"/>
        <v>6</v>
      </c>
    </row>
    <row r="19" spans="1:12" x14ac:dyDescent="0.2">
      <c r="A19" s="39">
        <v>22</v>
      </c>
      <c r="B19" s="40">
        <v>41298</v>
      </c>
      <c r="C19" s="41">
        <f t="shared" si="0"/>
        <v>41298</v>
      </c>
      <c r="D19" s="39" t="s">
        <v>54</v>
      </c>
      <c r="E19" s="39" t="s">
        <v>50</v>
      </c>
      <c r="F19" s="39" t="s">
        <v>4</v>
      </c>
      <c r="G19" s="39" t="s">
        <v>61</v>
      </c>
      <c r="H19" s="39" t="s">
        <v>62</v>
      </c>
      <c r="I19" s="43">
        <v>25</v>
      </c>
      <c r="J19" s="39">
        <v>20</v>
      </c>
      <c r="K19" s="43">
        <f t="shared" si="1"/>
        <v>500</v>
      </c>
      <c r="L19" s="43">
        <f t="shared" si="2"/>
        <v>15</v>
      </c>
    </row>
    <row r="20" spans="1:12" x14ac:dyDescent="0.2">
      <c r="A20" s="39">
        <v>22</v>
      </c>
      <c r="B20" s="40">
        <v>41298</v>
      </c>
      <c r="C20" s="41">
        <f t="shared" si="0"/>
        <v>41298</v>
      </c>
      <c r="D20" s="39" t="s">
        <v>54</v>
      </c>
      <c r="E20" s="39" t="s">
        <v>50</v>
      </c>
      <c r="F20" s="39" t="s">
        <v>6</v>
      </c>
      <c r="G20" s="39" t="s">
        <v>1</v>
      </c>
      <c r="H20" s="39" t="s">
        <v>59</v>
      </c>
      <c r="I20" s="43">
        <v>12</v>
      </c>
      <c r="J20" s="39">
        <v>10</v>
      </c>
      <c r="K20" s="43">
        <f t="shared" si="1"/>
        <v>120</v>
      </c>
      <c r="L20" s="43">
        <f t="shared" si="2"/>
        <v>3.5999999999999996</v>
      </c>
    </row>
    <row r="21" spans="1:12" x14ac:dyDescent="0.2">
      <c r="A21" s="39">
        <v>22</v>
      </c>
      <c r="B21" s="40">
        <v>41298</v>
      </c>
      <c r="C21" s="41">
        <f t="shared" si="0"/>
        <v>41298</v>
      </c>
      <c r="D21" s="39" t="s">
        <v>54</v>
      </c>
      <c r="E21" s="39" t="s">
        <v>50</v>
      </c>
      <c r="F21" s="39" t="s">
        <v>7</v>
      </c>
      <c r="G21" s="39" t="s">
        <v>2</v>
      </c>
      <c r="H21" s="39" t="s">
        <v>59</v>
      </c>
      <c r="I21" s="43">
        <v>15</v>
      </c>
      <c r="J21" s="39">
        <v>10</v>
      </c>
      <c r="K21" s="43">
        <f t="shared" si="1"/>
        <v>150</v>
      </c>
      <c r="L21" s="43">
        <f t="shared" si="2"/>
        <v>4.5</v>
      </c>
    </row>
    <row r="22" spans="1:12" x14ac:dyDescent="0.2">
      <c r="A22" s="39">
        <v>26</v>
      </c>
      <c r="B22" s="40">
        <v>41307</v>
      </c>
      <c r="C22" s="41">
        <f t="shared" si="0"/>
        <v>41307</v>
      </c>
      <c r="D22" s="39" t="s">
        <v>54</v>
      </c>
      <c r="E22" s="39" t="s">
        <v>50</v>
      </c>
      <c r="F22" s="39" t="s">
        <v>6</v>
      </c>
      <c r="G22" s="39" t="s">
        <v>1</v>
      </c>
      <c r="H22" s="39" t="s">
        <v>59</v>
      </c>
      <c r="I22" s="43">
        <v>12</v>
      </c>
      <c r="J22" s="39">
        <v>50</v>
      </c>
      <c r="K22" s="43">
        <f t="shared" si="1"/>
        <v>600</v>
      </c>
      <c r="L22" s="43">
        <f t="shared" si="2"/>
        <v>24</v>
      </c>
    </row>
    <row r="23" spans="1:12" x14ac:dyDescent="0.2">
      <c r="A23" s="39">
        <v>23</v>
      </c>
      <c r="B23" s="40">
        <v>41308</v>
      </c>
      <c r="C23" s="41">
        <f t="shared" si="0"/>
        <v>41308</v>
      </c>
      <c r="D23" s="39" t="s">
        <v>54</v>
      </c>
      <c r="E23" s="39" t="s">
        <v>51</v>
      </c>
      <c r="F23" s="39" t="s">
        <v>9</v>
      </c>
      <c r="G23" s="39" t="s">
        <v>56</v>
      </c>
      <c r="H23" s="39" t="s">
        <v>57</v>
      </c>
      <c r="I23" s="43">
        <v>2.5</v>
      </c>
      <c r="J23" s="39">
        <v>40</v>
      </c>
      <c r="K23" s="43">
        <f t="shared" si="1"/>
        <v>100</v>
      </c>
      <c r="L23" s="43">
        <f t="shared" si="2"/>
        <v>4</v>
      </c>
    </row>
    <row r="24" spans="1:12" x14ac:dyDescent="0.2">
      <c r="A24" s="39">
        <v>23</v>
      </c>
      <c r="B24" s="40">
        <v>41308</v>
      </c>
      <c r="C24" s="41">
        <f t="shared" si="0"/>
        <v>41308</v>
      </c>
      <c r="D24" s="39" t="s">
        <v>54</v>
      </c>
      <c r="E24" s="39" t="s">
        <v>51</v>
      </c>
      <c r="F24" s="39" t="s">
        <v>7</v>
      </c>
      <c r="G24" s="39" t="s">
        <v>2</v>
      </c>
      <c r="H24" s="39" t="s">
        <v>59</v>
      </c>
      <c r="I24" s="43">
        <v>15</v>
      </c>
      <c r="J24" s="39">
        <v>40</v>
      </c>
      <c r="K24" s="43">
        <f t="shared" si="1"/>
        <v>600</v>
      </c>
      <c r="L24" s="43">
        <f t="shared" si="2"/>
        <v>24</v>
      </c>
    </row>
    <row r="25" spans="1:12" x14ac:dyDescent="0.2">
      <c r="A25" s="39">
        <v>23</v>
      </c>
      <c r="B25" s="40">
        <v>41308</v>
      </c>
      <c r="C25" s="41">
        <f t="shared" si="0"/>
        <v>41308</v>
      </c>
      <c r="D25" s="39" t="s">
        <v>54</v>
      </c>
      <c r="E25" s="39" t="s">
        <v>51</v>
      </c>
      <c r="F25" s="39" t="s">
        <v>5</v>
      </c>
      <c r="G25" s="39" t="s">
        <v>60</v>
      </c>
      <c r="H25" s="39" t="s">
        <v>58</v>
      </c>
      <c r="I25" s="43">
        <v>3</v>
      </c>
      <c r="J25" s="39">
        <v>30</v>
      </c>
      <c r="K25" s="43">
        <f t="shared" si="1"/>
        <v>90</v>
      </c>
      <c r="L25" s="43">
        <f t="shared" si="2"/>
        <v>3.6</v>
      </c>
    </row>
    <row r="26" spans="1:12" x14ac:dyDescent="0.2">
      <c r="A26" s="39">
        <v>23</v>
      </c>
      <c r="B26" s="40">
        <v>41308</v>
      </c>
      <c r="C26" s="41">
        <f t="shared" si="0"/>
        <v>41308</v>
      </c>
      <c r="D26" s="39" t="s">
        <v>54</v>
      </c>
      <c r="E26" s="39" t="s">
        <v>51</v>
      </c>
      <c r="F26" s="39" t="s">
        <v>6</v>
      </c>
      <c r="G26" s="39" t="s">
        <v>1</v>
      </c>
      <c r="H26" s="39" t="s">
        <v>59</v>
      </c>
      <c r="I26" s="43">
        <v>12</v>
      </c>
      <c r="J26" s="39">
        <v>30</v>
      </c>
      <c r="K26" s="43">
        <f t="shared" si="1"/>
        <v>360</v>
      </c>
      <c r="L26" s="43">
        <f t="shared" si="2"/>
        <v>14.4</v>
      </c>
    </row>
    <row r="27" spans="1:12" x14ac:dyDescent="0.2">
      <c r="A27" s="39">
        <v>23</v>
      </c>
      <c r="B27" s="40">
        <v>41308</v>
      </c>
      <c r="C27" s="41">
        <f t="shared" si="0"/>
        <v>41308</v>
      </c>
      <c r="D27" s="39" t="s">
        <v>54</v>
      </c>
      <c r="E27" s="39" t="s">
        <v>51</v>
      </c>
      <c r="F27" s="39" t="s">
        <v>8</v>
      </c>
      <c r="G27" s="39" t="s">
        <v>3</v>
      </c>
      <c r="H27" s="39" t="s">
        <v>59</v>
      </c>
      <c r="I27" s="43">
        <v>10</v>
      </c>
      <c r="J27" s="39">
        <v>20</v>
      </c>
      <c r="K27" s="43">
        <f t="shared" si="1"/>
        <v>200</v>
      </c>
      <c r="L27" s="43">
        <f t="shared" si="2"/>
        <v>6</v>
      </c>
    </row>
    <row r="28" spans="1:12" x14ac:dyDescent="0.2">
      <c r="A28" s="39">
        <v>23</v>
      </c>
      <c r="B28" s="40">
        <v>41308</v>
      </c>
      <c r="C28" s="41">
        <f t="shared" si="0"/>
        <v>41308</v>
      </c>
      <c r="D28" s="39" t="s">
        <v>54</v>
      </c>
      <c r="E28" s="39" t="s">
        <v>51</v>
      </c>
      <c r="F28" s="39" t="s">
        <v>4</v>
      </c>
      <c r="G28" s="39" t="s">
        <v>61</v>
      </c>
      <c r="H28" s="39" t="s">
        <v>62</v>
      </c>
      <c r="I28" s="43">
        <v>25</v>
      </c>
      <c r="J28" s="39">
        <v>20</v>
      </c>
      <c r="K28" s="43">
        <f t="shared" si="1"/>
        <v>500</v>
      </c>
      <c r="L28" s="43">
        <f t="shared" si="2"/>
        <v>15</v>
      </c>
    </row>
    <row r="29" spans="1:12" x14ac:dyDescent="0.2">
      <c r="A29" s="39">
        <v>24</v>
      </c>
      <c r="B29" s="40">
        <v>41318</v>
      </c>
      <c r="C29" s="41">
        <f t="shared" si="0"/>
        <v>41318</v>
      </c>
      <c r="D29" s="39" t="s">
        <v>54</v>
      </c>
      <c r="E29" s="39" t="s">
        <v>50</v>
      </c>
      <c r="F29" s="39" t="s">
        <v>5</v>
      </c>
      <c r="G29" s="39" t="s">
        <v>60</v>
      </c>
      <c r="H29" s="39" t="s">
        <v>58</v>
      </c>
      <c r="I29" s="43">
        <v>3</v>
      </c>
      <c r="J29" s="39">
        <v>40</v>
      </c>
      <c r="K29" s="43">
        <f t="shared" si="1"/>
        <v>120</v>
      </c>
      <c r="L29" s="43">
        <f t="shared" si="2"/>
        <v>4.8</v>
      </c>
    </row>
    <row r="30" spans="1:12" x14ac:dyDescent="0.2">
      <c r="A30" s="39">
        <v>24</v>
      </c>
      <c r="B30" s="40">
        <v>41318</v>
      </c>
      <c r="C30" s="41">
        <f t="shared" si="0"/>
        <v>41318</v>
      </c>
      <c r="D30" s="39" t="s">
        <v>54</v>
      </c>
      <c r="E30" s="39" t="s">
        <v>50</v>
      </c>
      <c r="F30" s="39" t="s">
        <v>4</v>
      </c>
      <c r="G30" s="39" t="s">
        <v>61</v>
      </c>
      <c r="H30" s="39" t="s">
        <v>62</v>
      </c>
      <c r="I30" s="43">
        <v>25</v>
      </c>
      <c r="J30" s="39">
        <v>40</v>
      </c>
      <c r="K30" s="43">
        <f t="shared" si="1"/>
        <v>1000</v>
      </c>
      <c r="L30" s="43">
        <f t="shared" si="2"/>
        <v>40</v>
      </c>
    </row>
    <row r="31" spans="1:12" x14ac:dyDescent="0.2">
      <c r="A31" s="39">
        <v>24</v>
      </c>
      <c r="B31" s="40">
        <v>41318</v>
      </c>
      <c r="C31" s="41">
        <f t="shared" si="0"/>
        <v>41318</v>
      </c>
      <c r="D31" s="39" t="s">
        <v>54</v>
      </c>
      <c r="E31" s="39" t="s">
        <v>50</v>
      </c>
      <c r="F31" s="39" t="s">
        <v>9</v>
      </c>
      <c r="G31" s="39" t="s">
        <v>56</v>
      </c>
      <c r="H31" s="39" t="s">
        <v>57</v>
      </c>
      <c r="I31" s="43">
        <v>2.5</v>
      </c>
      <c r="J31" s="39">
        <v>30</v>
      </c>
      <c r="K31" s="43">
        <f t="shared" si="1"/>
        <v>75</v>
      </c>
      <c r="L31" s="43">
        <f t="shared" si="2"/>
        <v>3</v>
      </c>
    </row>
    <row r="32" spans="1:12" x14ac:dyDescent="0.2">
      <c r="A32" s="39">
        <v>24</v>
      </c>
      <c r="B32" s="40">
        <v>41318</v>
      </c>
      <c r="C32" s="41">
        <f t="shared" si="0"/>
        <v>41318</v>
      </c>
      <c r="D32" s="39" t="s">
        <v>54</v>
      </c>
      <c r="E32" s="39" t="s">
        <v>50</v>
      </c>
      <c r="F32" s="39" t="s">
        <v>8</v>
      </c>
      <c r="G32" s="39" t="s">
        <v>3</v>
      </c>
      <c r="H32" s="39" t="s">
        <v>59</v>
      </c>
      <c r="I32" s="43">
        <v>10</v>
      </c>
      <c r="J32" s="39">
        <v>30</v>
      </c>
      <c r="K32" s="43">
        <f t="shared" si="1"/>
        <v>300</v>
      </c>
      <c r="L32" s="43">
        <f t="shared" si="2"/>
        <v>12</v>
      </c>
    </row>
    <row r="33" spans="1:12" x14ac:dyDescent="0.2">
      <c r="A33" s="39">
        <v>24</v>
      </c>
      <c r="B33" s="40">
        <v>41318</v>
      </c>
      <c r="C33" s="41">
        <f t="shared" si="0"/>
        <v>41318</v>
      </c>
      <c r="D33" s="39" t="s">
        <v>54</v>
      </c>
      <c r="E33" s="39" t="s">
        <v>50</v>
      </c>
      <c r="F33" s="39" t="s">
        <v>7</v>
      </c>
      <c r="G33" s="39" t="s">
        <v>2</v>
      </c>
      <c r="H33" s="39" t="s">
        <v>59</v>
      </c>
      <c r="I33" s="43">
        <v>15</v>
      </c>
      <c r="J33" s="39">
        <v>30</v>
      </c>
      <c r="K33" s="43">
        <f t="shared" si="1"/>
        <v>450</v>
      </c>
      <c r="L33" s="43">
        <f t="shared" si="2"/>
        <v>18</v>
      </c>
    </row>
    <row r="34" spans="1:12" x14ac:dyDescent="0.2">
      <c r="A34" s="39">
        <v>24</v>
      </c>
      <c r="B34" s="40">
        <v>41318</v>
      </c>
      <c r="C34" s="41">
        <f t="shared" si="0"/>
        <v>41318</v>
      </c>
      <c r="D34" s="39" t="s">
        <v>54</v>
      </c>
      <c r="E34" s="39" t="s">
        <v>50</v>
      </c>
      <c r="F34" s="39" t="s">
        <v>6</v>
      </c>
      <c r="G34" s="39" t="s">
        <v>1</v>
      </c>
      <c r="H34" s="39" t="s">
        <v>59</v>
      </c>
      <c r="I34" s="43">
        <v>12</v>
      </c>
      <c r="J34" s="39">
        <v>20</v>
      </c>
      <c r="K34" s="43">
        <f t="shared" si="1"/>
        <v>240</v>
      </c>
      <c r="L34" s="43">
        <f t="shared" si="2"/>
        <v>7.1999999999999993</v>
      </c>
    </row>
    <row r="35" spans="1:12" x14ac:dyDescent="0.2">
      <c r="A35" s="39">
        <v>25</v>
      </c>
      <c r="B35" s="40">
        <v>41328</v>
      </c>
      <c r="C35" s="41">
        <f t="shared" si="0"/>
        <v>41328</v>
      </c>
      <c r="D35" s="39" t="s">
        <v>54</v>
      </c>
      <c r="E35" s="39" t="s">
        <v>51</v>
      </c>
      <c r="F35" s="39" t="s">
        <v>6</v>
      </c>
      <c r="G35" s="39" t="s">
        <v>1</v>
      </c>
      <c r="H35" s="39" t="s">
        <v>59</v>
      </c>
      <c r="I35" s="43">
        <v>12</v>
      </c>
      <c r="J35" s="39">
        <v>50</v>
      </c>
      <c r="K35" s="43">
        <f t="shared" si="1"/>
        <v>600</v>
      </c>
      <c r="L35" s="43">
        <f t="shared" si="2"/>
        <v>24</v>
      </c>
    </row>
    <row r="36" spans="1:12" x14ac:dyDescent="0.2">
      <c r="A36" s="39">
        <v>25</v>
      </c>
      <c r="B36" s="40">
        <v>41328</v>
      </c>
      <c r="C36" s="41">
        <f t="shared" si="0"/>
        <v>41328</v>
      </c>
      <c r="D36" s="39" t="s">
        <v>54</v>
      </c>
      <c r="E36" s="39" t="s">
        <v>51</v>
      </c>
      <c r="F36" s="39" t="s">
        <v>8</v>
      </c>
      <c r="G36" s="39" t="s">
        <v>3</v>
      </c>
      <c r="H36" s="39" t="s">
        <v>59</v>
      </c>
      <c r="I36" s="43">
        <v>10</v>
      </c>
      <c r="J36" s="39">
        <v>40</v>
      </c>
      <c r="K36" s="43">
        <f t="shared" si="1"/>
        <v>400</v>
      </c>
      <c r="L36" s="43">
        <f t="shared" si="2"/>
        <v>16</v>
      </c>
    </row>
    <row r="37" spans="1:12" x14ac:dyDescent="0.2">
      <c r="A37" s="39">
        <v>25</v>
      </c>
      <c r="B37" s="40">
        <v>41328</v>
      </c>
      <c r="C37" s="41">
        <f t="shared" si="0"/>
        <v>41328</v>
      </c>
      <c r="D37" s="39" t="s">
        <v>54</v>
      </c>
      <c r="E37" s="39" t="s">
        <v>51</v>
      </c>
      <c r="F37" s="39" t="s">
        <v>4</v>
      </c>
      <c r="G37" s="39" t="s">
        <v>61</v>
      </c>
      <c r="H37" s="39" t="s">
        <v>62</v>
      </c>
      <c r="I37" s="43">
        <v>25</v>
      </c>
      <c r="J37" s="39">
        <v>40</v>
      </c>
      <c r="K37" s="43">
        <f t="shared" si="1"/>
        <v>1000</v>
      </c>
      <c r="L37" s="43">
        <f t="shared" si="2"/>
        <v>40</v>
      </c>
    </row>
    <row r="38" spans="1:12" x14ac:dyDescent="0.2">
      <c r="A38" s="39">
        <v>25</v>
      </c>
      <c r="B38" s="40">
        <v>41328</v>
      </c>
      <c r="C38" s="41">
        <f t="shared" si="0"/>
        <v>41328</v>
      </c>
      <c r="D38" s="39" t="s">
        <v>54</v>
      </c>
      <c r="E38" s="39" t="s">
        <v>51</v>
      </c>
      <c r="F38" s="39" t="s">
        <v>5</v>
      </c>
      <c r="G38" s="39" t="s">
        <v>60</v>
      </c>
      <c r="H38" s="39" t="s">
        <v>58</v>
      </c>
      <c r="I38" s="43">
        <v>3</v>
      </c>
      <c r="J38" s="39">
        <v>30</v>
      </c>
      <c r="K38" s="43">
        <f t="shared" si="1"/>
        <v>90</v>
      </c>
      <c r="L38" s="43">
        <f t="shared" si="2"/>
        <v>3.6</v>
      </c>
    </row>
    <row r="39" spans="1:12" x14ac:dyDescent="0.2">
      <c r="A39" s="39">
        <v>25</v>
      </c>
      <c r="B39" s="40">
        <v>41328</v>
      </c>
      <c r="C39" s="41">
        <f t="shared" si="0"/>
        <v>41328</v>
      </c>
      <c r="D39" s="39" t="s">
        <v>54</v>
      </c>
      <c r="E39" s="39" t="s">
        <v>51</v>
      </c>
      <c r="F39" s="39" t="s">
        <v>9</v>
      </c>
      <c r="G39" s="39" t="s">
        <v>56</v>
      </c>
      <c r="H39" s="39" t="s">
        <v>57</v>
      </c>
      <c r="I39" s="43">
        <v>2.5</v>
      </c>
      <c r="J39" s="39">
        <v>20</v>
      </c>
      <c r="K39" s="43">
        <f t="shared" si="1"/>
        <v>50</v>
      </c>
      <c r="L39" s="43">
        <f t="shared" si="2"/>
        <v>1.5</v>
      </c>
    </row>
    <row r="40" spans="1:12" x14ac:dyDescent="0.2">
      <c r="A40" s="39">
        <v>25</v>
      </c>
      <c r="B40" s="40">
        <v>41328</v>
      </c>
      <c r="C40" s="41">
        <f t="shared" si="0"/>
        <v>41328</v>
      </c>
      <c r="D40" s="39" t="s">
        <v>54</v>
      </c>
      <c r="E40" s="39" t="s">
        <v>51</v>
      </c>
      <c r="F40" s="39" t="s">
        <v>7</v>
      </c>
      <c r="G40" s="39" t="s">
        <v>2</v>
      </c>
      <c r="H40" s="39" t="s">
        <v>59</v>
      </c>
      <c r="I40" s="43">
        <v>15</v>
      </c>
      <c r="J40" s="39">
        <v>10</v>
      </c>
      <c r="K40" s="43">
        <f t="shared" si="1"/>
        <v>150</v>
      </c>
      <c r="L40" s="43">
        <f t="shared" si="2"/>
        <v>4.5</v>
      </c>
    </row>
    <row r="41" spans="1:12" x14ac:dyDescent="0.2">
      <c r="A41" s="39">
        <v>26</v>
      </c>
      <c r="B41" s="40">
        <v>41338</v>
      </c>
      <c r="C41" s="41">
        <f t="shared" si="0"/>
        <v>41338</v>
      </c>
      <c r="D41" s="39" t="s">
        <v>54</v>
      </c>
      <c r="E41" s="39" t="s">
        <v>50</v>
      </c>
      <c r="F41" s="39" t="s">
        <v>8</v>
      </c>
      <c r="G41" s="39" t="s">
        <v>3</v>
      </c>
      <c r="H41" s="39" t="s">
        <v>59</v>
      </c>
      <c r="I41" s="43">
        <v>10</v>
      </c>
      <c r="J41" s="39">
        <v>40</v>
      </c>
      <c r="K41" s="43">
        <f t="shared" si="1"/>
        <v>400</v>
      </c>
      <c r="L41" s="43">
        <f t="shared" si="2"/>
        <v>16</v>
      </c>
    </row>
    <row r="42" spans="1:12" x14ac:dyDescent="0.2">
      <c r="A42" s="39">
        <v>26</v>
      </c>
      <c r="B42" s="40">
        <v>41338</v>
      </c>
      <c r="C42" s="41">
        <f t="shared" si="0"/>
        <v>41338</v>
      </c>
      <c r="D42" s="39" t="s">
        <v>54</v>
      </c>
      <c r="E42" s="39" t="s">
        <v>50</v>
      </c>
      <c r="F42" s="39" t="s">
        <v>4</v>
      </c>
      <c r="G42" s="39" t="s">
        <v>61</v>
      </c>
      <c r="H42" s="39" t="s">
        <v>62</v>
      </c>
      <c r="I42" s="43">
        <v>25</v>
      </c>
      <c r="J42" s="39">
        <v>40</v>
      </c>
      <c r="K42" s="43">
        <f t="shared" si="1"/>
        <v>1000</v>
      </c>
      <c r="L42" s="43">
        <f t="shared" si="2"/>
        <v>40</v>
      </c>
    </row>
    <row r="43" spans="1:12" x14ac:dyDescent="0.2">
      <c r="A43" s="39">
        <v>26</v>
      </c>
      <c r="B43" s="40">
        <v>41338</v>
      </c>
      <c r="C43" s="41">
        <f t="shared" si="0"/>
        <v>41338</v>
      </c>
      <c r="D43" s="39" t="s">
        <v>54</v>
      </c>
      <c r="E43" s="39" t="s">
        <v>50</v>
      </c>
      <c r="F43" s="39" t="s">
        <v>5</v>
      </c>
      <c r="G43" s="39" t="s">
        <v>60</v>
      </c>
      <c r="H43" s="39" t="s">
        <v>58</v>
      </c>
      <c r="I43" s="43">
        <v>3</v>
      </c>
      <c r="J43" s="39">
        <v>30</v>
      </c>
      <c r="K43" s="43">
        <f t="shared" si="1"/>
        <v>90</v>
      </c>
      <c r="L43" s="43">
        <f t="shared" si="2"/>
        <v>3.6</v>
      </c>
    </row>
    <row r="44" spans="1:12" x14ac:dyDescent="0.2">
      <c r="A44" s="39">
        <v>26</v>
      </c>
      <c r="B44" s="40">
        <v>41338</v>
      </c>
      <c r="C44" s="41">
        <f t="shared" si="0"/>
        <v>41338</v>
      </c>
      <c r="D44" s="39" t="s">
        <v>54</v>
      </c>
      <c r="E44" s="39" t="s">
        <v>50</v>
      </c>
      <c r="F44" s="39" t="s">
        <v>9</v>
      </c>
      <c r="G44" s="39" t="s">
        <v>56</v>
      </c>
      <c r="H44" s="39" t="s">
        <v>57</v>
      </c>
      <c r="I44" s="43">
        <v>2.5</v>
      </c>
      <c r="J44" s="39">
        <v>20</v>
      </c>
      <c r="K44" s="43">
        <f t="shared" si="1"/>
        <v>50</v>
      </c>
      <c r="L44" s="43">
        <f t="shared" si="2"/>
        <v>1.5</v>
      </c>
    </row>
    <row r="45" spans="1:12" x14ac:dyDescent="0.2">
      <c r="A45" s="39">
        <v>26</v>
      </c>
      <c r="B45" s="40">
        <v>41338</v>
      </c>
      <c r="C45" s="41">
        <f t="shared" si="0"/>
        <v>41338</v>
      </c>
      <c r="D45" s="39" t="s">
        <v>54</v>
      </c>
      <c r="E45" s="39" t="s">
        <v>50</v>
      </c>
      <c r="F45" s="39" t="s">
        <v>7</v>
      </c>
      <c r="G45" s="39" t="s">
        <v>2</v>
      </c>
      <c r="H45" s="39" t="s">
        <v>59</v>
      </c>
      <c r="I45" s="43">
        <v>15</v>
      </c>
      <c r="J45" s="39">
        <v>10</v>
      </c>
      <c r="K45" s="43">
        <f t="shared" si="1"/>
        <v>150</v>
      </c>
      <c r="L45" s="43">
        <f t="shared" si="2"/>
        <v>4.5</v>
      </c>
    </row>
    <row r="46" spans="1:12" x14ac:dyDescent="0.2">
      <c r="A46" s="39">
        <v>27</v>
      </c>
      <c r="B46" s="40">
        <v>41347</v>
      </c>
      <c r="C46" s="41">
        <f t="shared" si="0"/>
        <v>41347</v>
      </c>
      <c r="D46" s="39" t="s">
        <v>54</v>
      </c>
      <c r="E46" s="39" t="s">
        <v>51</v>
      </c>
      <c r="F46" s="39" t="s">
        <v>9</v>
      </c>
      <c r="G46" s="39" t="s">
        <v>56</v>
      </c>
      <c r="H46" s="39" t="s">
        <v>57</v>
      </c>
      <c r="I46" s="43">
        <v>2.5</v>
      </c>
      <c r="J46" s="39">
        <v>30</v>
      </c>
      <c r="K46" s="43">
        <f t="shared" si="1"/>
        <v>75</v>
      </c>
      <c r="L46" s="43">
        <f t="shared" si="2"/>
        <v>3</v>
      </c>
    </row>
    <row r="47" spans="1:12" x14ac:dyDescent="0.2">
      <c r="A47" s="39">
        <v>27</v>
      </c>
      <c r="B47" s="40">
        <v>41347</v>
      </c>
      <c r="C47" s="41">
        <f t="shared" si="0"/>
        <v>41347</v>
      </c>
      <c r="D47" s="39" t="s">
        <v>54</v>
      </c>
      <c r="E47" s="39" t="s">
        <v>51</v>
      </c>
      <c r="F47" s="39" t="s">
        <v>8</v>
      </c>
      <c r="G47" s="39" t="s">
        <v>3</v>
      </c>
      <c r="H47" s="39" t="s">
        <v>59</v>
      </c>
      <c r="I47" s="43">
        <v>10</v>
      </c>
      <c r="J47" s="39">
        <v>30</v>
      </c>
      <c r="K47" s="43">
        <f t="shared" si="1"/>
        <v>300</v>
      </c>
      <c r="L47" s="43">
        <f t="shared" si="2"/>
        <v>12</v>
      </c>
    </row>
    <row r="48" spans="1:12" x14ac:dyDescent="0.2">
      <c r="A48" s="39">
        <v>27</v>
      </c>
      <c r="B48" s="40">
        <v>41347</v>
      </c>
      <c r="C48" s="41">
        <f t="shared" si="0"/>
        <v>41347</v>
      </c>
      <c r="D48" s="39" t="s">
        <v>54</v>
      </c>
      <c r="E48" s="39" t="s">
        <v>51</v>
      </c>
      <c r="F48" s="39" t="s">
        <v>7</v>
      </c>
      <c r="G48" s="39" t="s">
        <v>2</v>
      </c>
      <c r="H48" s="39" t="s">
        <v>59</v>
      </c>
      <c r="I48" s="43">
        <v>15</v>
      </c>
      <c r="J48" s="39">
        <v>30</v>
      </c>
      <c r="K48" s="43">
        <f t="shared" si="1"/>
        <v>450</v>
      </c>
      <c r="L48" s="43">
        <f t="shared" si="2"/>
        <v>18</v>
      </c>
    </row>
    <row r="49" spans="1:12" x14ac:dyDescent="0.2">
      <c r="A49" s="39">
        <v>27</v>
      </c>
      <c r="B49" s="40">
        <v>41347</v>
      </c>
      <c r="C49" s="41">
        <f t="shared" si="0"/>
        <v>41347</v>
      </c>
      <c r="D49" s="39" t="s">
        <v>54</v>
      </c>
      <c r="E49" s="39" t="s">
        <v>51</v>
      </c>
      <c r="F49" s="39" t="s">
        <v>5</v>
      </c>
      <c r="G49" s="39" t="s">
        <v>60</v>
      </c>
      <c r="H49" s="39" t="s">
        <v>58</v>
      </c>
      <c r="I49" s="43">
        <v>3</v>
      </c>
      <c r="J49" s="39">
        <v>20</v>
      </c>
      <c r="K49" s="43">
        <f t="shared" si="1"/>
        <v>60</v>
      </c>
      <c r="L49" s="43">
        <f t="shared" si="2"/>
        <v>1.7999999999999998</v>
      </c>
    </row>
    <row r="50" spans="1:12" x14ac:dyDescent="0.2">
      <c r="A50" s="39">
        <v>27</v>
      </c>
      <c r="B50" s="40">
        <v>41347</v>
      </c>
      <c r="C50" s="41">
        <f t="shared" si="0"/>
        <v>41347</v>
      </c>
      <c r="D50" s="39" t="s">
        <v>54</v>
      </c>
      <c r="E50" s="39" t="s">
        <v>51</v>
      </c>
      <c r="F50" s="39" t="s">
        <v>6</v>
      </c>
      <c r="G50" s="39" t="s">
        <v>1</v>
      </c>
      <c r="H50" s="39" t="s">
        <v>59</v>
      </c>
      <c r="I50" s="43">
        <v>12</v>
      </c>
      <c r="J50" s="39">
        <v>20</v>
      </c>
      <c r="K50" s="43">
        <f t="shared" si="1"/>
        <v>240</v>
      </c>
      <c r="L50" s="43">
        <f t="shared" si="2"/>
        <v>7.1999999999999993</v>
      </c>
    </row>
    <row r="51" spans="1:12" x14ac:dyDescent="0.2">
      <c r="A51" s="39">
        <v>27</v>
      </c>
      <c r="B51" s="40">
        <v>41347</v>
      </c>
      <c r="C51" s="41">
        <f t="shared" si="0"/>
        <v>41347</v>
      </c>
      <c r="D51" s="39" t="s">
        <v>54</v>
      </c>
      <c r="E51" s="39" t="s">
        <v>51</v>
      </c>
      <c r="F51" s="39" t="s">
        <v>4</v>
      </c>
      <c r="G51" s="39" t="s">
        <v>61</v>
      </c>
      <c r="H51" s="39" t="s">
        <v>62</v>
      </c>
      <c r="I51" s="43">
        <v>25</v>
      </c>
      <c r="J51" s="39">
        <v>20</v>
      </c>
      <c r="K51" s="43">
        <f t="shared" si="1"/>
        <v>500</v>
      </c>
      <c r="L51" s="43">
        <f t="shared" si="2"/>
        <v>15</v>
      </c>
    </row>
    <row r="52" spans="1:12" x14ac:dyDescent="0.2">
      <c r="A52" s="39">
        <v>28</v>
      </c>
      <c r="B52" s="40">
        <v>41357</v>
      </c>
      <c r="C52" s="41">
        <f t="shared" si="0"/>
        <v>41357</v>
      </c>
      <c r="D52" s="39" t="s">
        <v>54</v>
      </c>
      <c r="E52" s="39" t="s">
        <v>50</v>
      </c>
      <c r="F52" s="39" t="s">
        <v>9</v>
      </c>
      <c r="G52" s="39" t="s">
        <v>56</v>
      </c>
      <c r="H52" s="39" t="s">
        <v>57</v>
      </c>
      <c r="I52" s="43">
        <v>2.5</v>
      </c>
      <c r="J52" s="39">
        <v>40</v>
      </c>
      <c r="K52" s="43">
        <f t="shared" si="1"/>
        <v>100</v>
      </c>
      <c r="L52" s="43">
        <f t="shared" si="2"/>
        <v>4</v>
      </c>
    </row>
    <row r="53" spans="1:12" x14ac:dyDescent="0.2">
      <c r="A53" s="39">
        <v>28</v>
      </c>
      <c r="B53" s="40">
        <v>41357</v>
      </c>
      <c r="C53" s="41">
        <f t="shared" si="0"/>
        <v>41357</v>
      </c>
      <c r="D53" s="39" t="s">
        <v>54</v>
      </c>
      <c r="E53" s="39" t="s">
        <v>50</v>
      </c>
      <c r="F53" s="39" t="s">
        <v>5</v>
      </c>
      <c r="G53" s="39" t="s">
        <v>60</v>
      </c>
      <c r="H53" s="39" t="s">
        <v>58</v>
      </c>
      <c r="I53" s="43">
        <v>3</v>
      </c>
      <c r="J53" s="39">
        <v>30</v>
      </c>
      <c r="K53" s="43">
        <f t="shared" si="1"/>
        <v>90</v>
      </c>
      <c r="L53" s="43">
        <f t="shared" si="2"/>
        <v>3.6</v>
      </c>
    </row>
    <row r="54" spans="1:12" x14ac:dyDescent="0.2">
      <c r="A54" s="39">
        <v>28</v>
      </c>
      <c r="B54" s="40">
        <v>41357</v>
      </c>
      <c r="C54" s="41">
        <f t="shared" si="0"/>
        <v>41357</v>
      </c>
      <c r="D54" s="39" t="s">
        <v>54</v>
      </c>
      <c r="E54" s="39" t="s">
        <v>50</v>
      </c>
      <c r="F54" s="39" t="s">
        <v>6</v>
      </c>
      <c r="G54" s="39" t="s">
        <v>1</v>
      </c>
      <c r="H54" s="39" t="s">
        <v>59</v>
      </c>
      <c r="I54" s="43">
        <v>12</v>
      </c>
      <c r="J54" s="39">
        <v>30</v>
      </c>
      <c r="K54" s="43">
        <f t="shared" si="1"/>
        <v>360</v>
      </c>
      <c r="L54" s="43">
        <f t="shared" si="2"/>
        <v>14.4</v>
      </c>
    </row>
    <row r="55" spans="1:12" x14ac:dyDescent="0.2">
      <c r="A55" s="39">
        <v>28</v>
      </c>
      <c r="B55" s="40">
        <v>41357</v>
      </c>
      <c r="C55" s="41">
        <f t="shared" si="0"/>
        <v>41357</v>
      </c>
      <c r="D55" s="39" t="s">
        <v>54</v>
      </c>
      <c r="E55" s="39" t="s">
        <v>50</v>
      </c>
      <c r="F55" s="39" t="s">
        <v>8</v>
      </c>
      <c r="G55" s="39" t="s">
        <v>3</v>
      </c>
      <c r="H55" s="39" t="s">
        <v>59</v>
      </c>
      <c r="I55" s="43">
        <v>10</v>
      </c>
      <c r="J55" s="39">
        <v>20</v>
      </c>
      <c r="K55" s="43">
        <f t="shared" si="1"/>
        <v>200</v>
      </c>
      <c r="L55" s="43">
        <f t="shared" si="2"/>
        <v>6</v>
      </c>
    </row>
    <row r="56" spans="1:12" x14ac:dyDescent="0.2">
      <c r="A56" s="39">
        <v>28</v>
      </c>
      <c r="B56" s="40">
        <v>41357</v>
      </c>
      <c r="C56" s="41">
        <f t="shared" si="0"/>
        <v>41357</v>
      </c>
      <c r="D56" s="39" t="s">
        <v>54</v>
      </c>
      <c r="E56" s="39" t="s">
        <v>50</v>
      </c>
      <c r="F56" s="39" t="s">
        <v>7</v>
      </c>
      <c r="G56" s="39" t="s">
        <v>2</v>
      </c>
      <c r="H56" s="39" t="s">
        <v>59</v>
      </c>
      <c r="I56" s="43">
        <v>15</v>
      </c>
      <c r="J56" s="39">
        <v>10</v>
      </c>
      <c r="K56" s="43">
        <f t="shared" si="1"/>
        <v>150</v>
      </c>
      <c r="L56" s="43">
        <f t="shared" si="2"/>
        <v>4.5</v>
      </c>
    </row>
    <row r="57" spans="1:12" x14ac:dyDescent="0.2">
      <c r="A57" s="39">
        <v>28</v>
      </c>
      <c r="B57" s="40">
        <v>41357</v>
      </c>
      <c r="C57" s="41">
        <f t="shared" si="0"/>
        <v>41357</v>
      </c>
      <c r="D57" s="39" t="s">
        <v>54</v>
      </c>
      <c r="E57" s="39" t="s">
        <v>50</v>
      </c>
      <c r="F57" s="39" t="s">
        <v>4</v>
      </c>
      <c r="G57" s="39" t="s">
        <v>61</v>
      </c>
      <c r="H57" s="39" t="s">
        <v>62</v>
      </c>
      <c r="I57" s="43">
        <v>25</v>
      </c>
      <c r="J57" s="39">
        <v>10</v>
      </c>
      <c r="K57" s="43">
        <f t="shared" si="1"/>
        <v>250</v>
      </c>
      <c r="L57" s="43">
        <f t="shared" si="2"/>
        <v>7.5</v>
      </c>
    </row>
    <row r="58" spans="1:12" x14ac:dyDescent="0.2">
      <c r="A58" s="39">
        <v>29</v>
      </c>
      <c r="B58" s="40">
        <v>41367</v>
      </c>
      <c r="C58" s="41">
        <f t="shared" si="0"/>
        <v>41367</v>
      </c>
      <c r="D58" s="39" t="s">
        <v>54</v>
      </c>
      <c r="E58" s="39" t="s">
        <v>51</v>
      </c>
      <c r="F58" s="39" t="s">
        <v>7</v>
      </c>
      <c r="G58" s="39" t="s">
        <v>2</v>
      </c>
      <c r="H58" s="39" t="s">
        <v>59</v>
      </c>
      <c r="I58" s="43">
        <v>15</v>
      </c>
      <c r="J58" s="39">
        <v>20</v>
      </c>
      <c r="K58" s="43">
        <f t="shared" si="1"/>
        <v>300</v>
      </c>
      <c r="L58" s="43">
        <f t="shared" si="2"/>
        <v>9</v>
      </c>
    </row>
    <row r="59" spans="1:12" x14ac:dyDescent="0.2">
      <c r="A59" s="39">
        <v>29</v>
      </c>
      <c r="B59" s="40">
        <v>41367</v>
      </c>
      <c r="C59" s="41">
        <f t="shared" si="0"/>
        <v>41367</v>
      </c>
      <c r="D59" s="39" t="s">
        <v>54</v>
      </c>
      <c r="E59" s="39" t="s">
        <v>51</v>
      </c>
      <c r="F59" s="39" t="s">
        <v>4</v>
      </c>
      <c r="G59" s="39" t="s">
        <v>61</v>
      </c>
      <c r="H59" s="39" t="s">
        <v>62</v>
      </c>
      <c r="I59" s="43">
        <v>25</v>
      </c>
      <c r="J59" s="39">
        <v>20</v>
      </c>
      <c r="K59" s="43">
        <f t="shared" si="1"/>
        <v>500</v>
      </c>
      <c r="L59" s="43">
        <f t="shared" si="2"/>
        <v>15</v>
      </c>
    </row>
    <row r="60" spans="1:12" x14ac:dyDescent="0.2">
      <c r="A60" s="39">
        <v>29</v>
      </c>
      <c r="B60" s="40">
        <v>41367</v>
      </c>
      <c r="C60" s="41">
        <f t="shared" si="0"/>
        <v>41367</v>
      </c>
      <c r="D60" s="39" t="s">
        <v>54</v>
      </c>
      <c r="E60" s="39" t="s">
        <v>51</v>
      </c>
      <c r="F60" s="39" t="s">
        <v>9</v>
      </c>
      <c r="G60" s="39" t="s">
        <v>56</v>
      </c>
      <c r="H60" s="39" t="s">
        <v>57</v>
      </c>
      <c r="I60" s="43">
        <v>2.5</v>
      </c>
      <c r="J60" s="39">
        <v>10</v>
      </c>
      <c r="K60" s="43">
        <f t="shared" si="1"/>
        <v>25</v>
      </c>
      <c r="L60" s="43">
        <f t="shared" si="2"/>
        <v>0.75</v>
      </c>
    </row>
    <row r="61" spans="1:12" x14ac:dyDescent="0.2">
      <c r="A61" s="39">
        <v>29</v>
      </c>
      <c r="B61" s="40">
        <v>41367</v>
      </c>
      <c r="C61" s="41">
        <f t="shared" si="0"/>
        <v>41367</v>
      </c>
      <c r="D61" s="39" t="s">
        <v>54</v>
      </c>
      <c r="E61" s="39" t="s">
        <v>51</v>
      </c>
      <c r="F61" s="39" t="s">
        <v>5</v>
      </c>
      <c r="G61" s="39" t="s">
        <v>60</v>
      </c>
      <c r="H61" s="39" t="s">
        <v>58</v>
      </c>
      <c r="I61" s="43">
        <v>3</v>
      </c>
      <c r="J61" s="39">
        <v>10</v>
      </c>
      <c r="K61" s="43">
        <f t="shared" si="1"/>
        <v>30</v>
      </c>
      <c r="L61" s="43">
        <f t="shared" si="2"/>
        <v>0.89999999999999991</v>
      </c>
    </row>
    <row r="62" spans="1:12" x14ac:dyDescent="0.2">
      <c r="A62" s="39">
        <v>29</v>
      </c>
      <c r="B62" s="40">
        <v>41367</v>
      </c>
      <c r="C62" s="41">
        <f t="shared" si="0"/>
        <v>41367</v>
      </c>
      <c r="D62" s="39" t="s">
        <v>54</v>
      </c>
      <c r="E62" s="39" t="s">
        <v>51</v>
      </c>
      <c r="F62" s="39" t="s">
        <v>8</v>
      </c>
      <c r="G62" s="39" t="s">
        <v>3</v>
      </c>
      <c r="H62" s="39" t="s">
        <v>59</v>
      </c>
      <c r="I62" s="43">
        <v>10</v>
      </c>
      <c r="J62" s="39">
        <v>10</v>
      </c>
      <c r="K62" s="43">
        <f t="shared" si="1"/>
        <v>100</v>
      </c>
      <c r="L62" s="43">
        <f t="shared" si="2"/>
        <v>3</v>
      </c>
    </row>
    <row r="63" spans="1:12" x14ac:dyDescent="0.2">
      <c r="A63" s="39">
        <v>29</v>
      </c>
      <c r="B63" s="40">
        <v>41367</v>
      </c>
      <c r="C63" s="41">
        <f t="shared" si="0"/>
        <v>41367</v>
      </c>
      <c r="D63" s="39" t="s">
        <v>54</v>
      </c>
      <c r="E63" s="39" t="s">
        <v>51</v>
      </c>
      <c r="F63" s="39" t="s">
        <v>6</v>
      </c>
      <c r="G63" s="39" t="s">
        <v>1</v>
      </c>
      <c r="H63" s="39" t="s">
        <v>59</v>
      </c>
      <c r="I63" s="43">
        <v>12</v>
      </c>
      <c r="J63" s="39">
        <v>10</v>
      </c>
      <c r="K63" s="43">
        <f t="shared" si="1"/>
        <v>120</v>
      </c>
      <c r="L63" s="43">
        <f t="shared" si="2"/>
        <v>3.5999999999999996</v>
      </c>
    </row>
    <row r="64" spans="1:12" x14ac:dyDescent="0.2">
      <c r="A64" s="39">
        <v>30</v>
      </c>
      <c r="B64" s="40">
        <v>41377</v>
      </c>
      <c r="C64" s="41">
        <f t="shared" si="0"/>
        <v>41377</v>
      </c>
      <c r="D64" s="39" t="s">
        <v>54</v>
      </c>
      <c r="E64" s="39" t="s">
        <v>50</v>
      </c>
      <c r="F64" s="39" t="s">
        <v>6</v>
      </c>
      <c r="G64" s="39" t="s">
        <v>1</v>
      </c>
      <c r="H64" s="39" t="s">
        <v>59</v>
      </c>
      <c r="I64" s="43">
        <v>12</v>
      </c>
      <c r="J64" s="39">
        <v>40</v>
      </c>
      <c r="K64" s="43">
        <f t="shared" si="1"/>
        <v>480</v>
      </c>
      <c r="L64" s="43">
        <f t="shared" si="2"/>
        <v>19.2</v>
      </c>
    </row>
    <row r="65" spans="1:12" x14ac:dyDescent="0.2">
      <c r="A65" s="39">
        <v>30</v>
      </c>
      <c r="B65" s="40">
        <v>41377</v>
      </c>
      <c r="C65" s="41">
        <f t="shared" si="0"/>
        <v>41377</v>
      </c>
      <c r="D65" s="39" t="s">
        <v>54</v>
      </c>
      <c r="E65" s="39" t="s">
        <v>50</v>
      </c>
      <c r="F65" s="39" t="s">
        <v>9</v>
      </c>
      <c r="G65" s="39" t="s">
        <v>56</v>
      </c>
      <c r="H65" s="39" t="s">
        <v>57</v>
      </c>
      <c r="I65" s="43">
        <v>2.5</v>
      </c>
      <c r="J65" s="39">
        <v>30</v>
      </c>
      <c r="K65" s="43">
        <f t="shared" si="1"/>
        <v>75</v>
      </c>
      <c r="L65" s="43">
        <f t="shared" si="2"/>
        <v>3</v>
      </c>
    </row>
    <row r="66" spans="1:12" x14ac:dyDescent="0.2">
      <c r="A66" s="39">
        <v>30</v>
      </c>
      <c r="B66" s="40">
        <v>41377</v>
      </c>
      <c r="C66" s="41">
        <f t="shared" si="0"/>
        <v>41377</v>
      </c>
      <c r="D66" s="39" t="s">
        <v>54</v>
      </c>
      <c r="E66" s="39" t="s">
        <v>50</v>
      </c>
      <c r="F66" s="39" t="s">
        <v>8</v>
      </c>
      <c r="G66" s="39" t="s">
        <v>3</v>
      </c>
      <c r="H66" s="39" t="s">
        <v>59</v>
      </c>
      <c r="I66" s="43">
        <v>10</v>
      </c>
      <c r="J66" s="39">
        <v>30</v>
      </c>
      <c r="K66" s="43">
        <f t="shared" si="1"/>
        <v>300</v>
      </c>
      <c r="L66" s="43">
        <f t="shared" si="2"/>
        <v>12</v>
      </c>
    </row>
    <row r="67" spans="1:12" x14ac:dyDescent="0.2">
      <c r="A67" s="39">
        <v>30</v>
      </c>
      <c r="B67" s="40">
        <v>41377</v>
      </c>
      <c r="C67" s="41">
        <f t="shared" si="0"/>
        <v>41377</v>
      </c>
      <c r="D67" s="39" t="s">
        <v>54</v>
      </c>
      <c r="E67" s="39" t="s">
        <v>50</v>
      </c>
      <c r="F67" s="39" t="s">
        <v>5</v>
      </c>
      <c r="G67" s="39" t="s">
        <v>60</v>
      </c>
      <c r="H67" s="39" t="s">
        <v>58</v>
      </c>
      <c r="I67" s="43">
        <v>3</v>
      </c>
      <c r="J67" s="39">
        <v>20</v>
      </c>
      <c r="K67" s="43">
        <f t="shared" si="1"/>
        <v>60</v>
      </c>
      <c r="L67" s="43">
        <f t="shared" si="2"/>
        <v>1.7999999999999998</v>
      </c>
    </row>
    <row r="68" spans="1:12" x14ac:dyDescent="0.2">
      <c r="A68" s="39">
        <v>30</v>
      </c>
      <c r="B68" s="40">
        <v>41377</v>
      </c>
      <c r="C68" s="41">
        <f t="shared" si="0"/>
        <v>41377</v>
      </c>
      <c r="D68" s="39" t="s">
        <v>54</v>
      </c>
      <c r="E68" s="39" t="s">
        <v>50</v>
      </c>
      <c r="F68" s="39" t="s">
        <v>7</v>
      </c>
      <c r="G68" s="39" t="s">
        <v>2</v>
      </c>
      <c r="H68" s="39" t="s">
        <v>59</v>
      </c>
      <c r="I68" s="43">
        <v>15</v>
      </c>
      <c r="J68" s="39">
        <v>20</v>
      </c>
      <c r="K68" s="43">
        <f t="shared" si="1"/>
        <v>300</v>
      </c>
      <c r="L68" s="43">
        <f t="shared" si="2"/>
        <v>9</v>
      </c>
    </row>
    <row r="69" spans="1:12" x14ac:dyDescent="0.2">
      <c r="A69" s="39">
        <v>30</v>
      </c>
      <c r="B69" s="40">
        <v>41377</v>
      </c>
      <c r="C69" s="41">
        <f t="shared" si="0"/>
        <v>41377</v>
      </c>
      <c r="D69" s="39" t="s">
        <v>54</v>
      </c>
      <c r="E69" s="39" t="s">
        <v>50</v>
      </c>
      <c r="F69" s="39" t="s">
        <v>4</v>
      </c>
      <c r="G69" s="39" t="s">
        <v>61</v>
      </c>
      <c r="H69" s="39" t="s">
        <v>62</v>
      </c>
      <c r="I69" s="43">
        <v>25</v>
      </c>
      <c r="J69" s="39">
        <v>20</v>
      </c>
      <c r="K69" s="43">
        <f t="shared" si="1"/>
        <v>500</v>
      </c>
      <c r="L69" s="43">
        <f t="shared" si="2"/>
        <v>15</v>
      </c>
    </row>
    <row r="70" spans="1:12" x14ac:dyDescent="0.2">
      <c r="A70" s="39">
        <v>1</v>
      </c>
      <c r="B70" s="40">
        <v>41453</v>
      </c>
      <c r="C70" s="41">
        <f t="shared" si="0"/>
        <v>41453</v>
      </c>
      <c r="D70" s="39" t="s">
        <v>52</v>
      </c>
      <c r="E70" s="39" t="s">
        <v>46</v>
      </c>
      <c r="F70" s="39" t="s">
        <v>5</v>
      </c>
      <c r="G70" s="39" t="s">
        <v>60</v>
      </c>
      <c r="H70" s="39" t="s">
        <v>58</v>
      </c>
      <c r="I70" s="43">
        <v>3</v>
      </c>
      <c r="J70" s="39">
        <v>30</v>
      </c>
      <c r="K70" s="43">
        <f t="shared" si="1"/>
        <v>90</v>
      </c>
      <c r="L70" s="43">
        <f t="shared" si="2"/>
        <v>3.6</v>
      </c>
    </row>
    <row r="71" spans="1:12" x14ac:dyDescent="0.2">
      <c r="A71" s="39">
        <v>1</v>
      </c>
      <c r="B71" s="40">
        <v>41453</v>
      </c>
      <c r="C71" s="41">
        <f t="shared" si="0"/>
        <v>41453</v>
      </c>
      <c r="D71" s="39" t="s">
        <v>52</v>
      </c>
      <c r="E71" s="39" t="s">
        <v>46</v>
      </c>
      <c r="F71" s="39" t="s">
        <v>8</v>
      </c>
      <c r="G71" s="39" t="s">
        <v>3</v>
      </c>
      <c r="H71" s="39" t="s">
        <v>59</v>
      </c>
      <c r="I71" s="43">
        <v>10</v>
      </c>
      <c r="J71" s="39">
        <v>30</v>
      </c>
      <c r="K71" s="43">
        <f t="shared" si="1"/>
        <v>300</v>
      </c>
      <c r="L71" s="43">
        <f t="shared" si="2"/>
        <v>12</v>
      </c>
    </row>
    <row r="72" spans="1:12" x14ac:dyDescent="0.2">
      <c r="A72" s="39">
        <v>1</v>
      </c>
      <c r="B72" s="40">
        <v>41453</v>
      </c>
      <c r="C72" s="41">
        <f t="shared" si="0"/>
        <v>41453</v>
      </c>
      <c r="D72" s="39" t="s">
        <v>52</v>
      </c>
      <c r="E72" s="39" t="s">
        <v>46</v>
      </c>
      <c r="F72" s="39" t="s">
        <v>6</v>
      </c>
      <c r="G72" s="39" t="s">
        <v>1</v>
      </c>
      <c r="H72" s="39" t="s">
        <v>59</v>
      </c>
      <c r="I72" s="43">
        <v>12</v>
      </c>
      <c r="J72" s="39">
        <v>30</v>
      </c>
      <c r="K72" s="43">
        <f t="shared" si="1"/>
        <v>360</v>
      </c>
      <c r="L72" s="43">
        <f t="shared" si="2"/>
        <v>14.4</v>
      </c>
    </row>
    <row r="73" spans="1:12" x14ac:dyDescent="0.2">
      <c r="A73" s="39">
        <v>1</v>
      </c>
      <c r="B73" s="40">
        <v>41453</v>
      </c>
      <c r="C73" s="41">
        <f t="shared" si="0"/>
        <v>41453</v>
      </c>
      <c r="D73" s="39" t="s">
        <v>52</v>
      </c>
      <c r="E73" s="39" t="s">
        <v>46</v>
      </c>
      <c r="F73" s="39" t="s">
        <v>9</v>
      </c>
      <c r="G73" s="39" t="s">
        <v>56</v>
      </c>
      <c r="H73" s="39" t="s">
        <v>57</v>
      </c>
      <c r="I73" s="43">
        <v>2.5</v>
      </c>
      <c r="J73" s="39">
        <v>20</v>
      </c>
      <c r="K73" s="43">
        <f t="shared" si="1"/>
        <v>50</v>
      </c>
      <c r="L73" s="43">
        <f t="shared" si="2"/>
        <v>1.5</v>
      </c>
    </row>
    <row r="74" spans="1:12" x14ac:dyDescent="0.2">
      <c r="A74" s="39">
        <v>1</v>
      </c>
      <c r="B74" s="40">
        <v>41453</v>
      </c>
      <c r="C74" s="41">
        <f t="shared" ref="C74:C137" si="3">B74</f>
        <v>41453</v>
      </c>
      <c r="D74" s="39" t="s">
        <v>52</v>
      </c>
      <c r="E74" s="39" t="s">
        <v>46</v>
      </c>
      <c r="F74" s="39" t="s">
        <v>7</v>
      </c>
      <c r="G74" s="39" t="s">
        <v>2</v>
      </c>
      <c r="H74" s="39" t="s">
        <v>59</v>
      </c>
      <c r="I74" s="43">
        <v>15</v>
      </c>
      <c r="J74" s="39">
        <v>20</v>
      </c>
      <c r="K74" s="43">
        <f t="shared" ref="K74:K137" si="4">I74*J74</f>
        <v>300</v>
      </c>
      <c r="L74" s="43">
        <f t="shared" ref="L74:L137" si="5">IF(J74&gt;=30,K74*4%,K74*3%)</f>
        <v>9</v>
      </c>
    </row>
    <row r="75" spans="1:12" x14ac:dyDescent="0.2">
      <c r="A75" s="39">
        <v>1</v>
      </c>
      <c r="B75" s="40">
        <v>41453</v>
      </c>
      <c r="C75" s="41">
        <f t="shared" si="3"/>
        <v>41453</v>
      </c>
      <c r="D75" s="39" t="s">
        <v>52</v>
      </c>
      <c r="E75" s="39" t="s">
        <v>46</v>
      </c>
      <c r="F75" s="39" t="s">
        <v>4</v>
      </c>
      <c r="G75" s="39" t="s">
        <v>61</v>
      </c>
      <c r="H75" s="39" t="s">
        <v>62</v>
      </c>
      <c r="I75" s="43">
        <v>25</v>
      </c>
      <c r="J75" s="39">
        <v>10</v>
      </c>
      <c r="K75" s="43">
        <f t="shared" si="4"/>
        <v>250</v>
      </c>
      <c r="L75" s="43">
        <f t="shared" si="5"/>
        <v>7.5</v>
      </c>
    </row>
    <row r="76" spans="1:12" x14ac:dyDescent="0.2">
      <c r="A76" s="39">
        <v>2</v>
      </c>
      <c r="B76" s="40">
        <v>41463</v>
      </c>
      <c r="C76" s="41">
        <f t="shared" si="3"/>
        <v>41463</v>
      </c>
      <c r="D76" s="39" t="s">
        <v>52</v>
      </c>
      <c r="E76" s="39" t="s">
        <v>47</v>
      </c>
      <c r="F76" s="39" t="s">
        <v>9</v>
      </c>
      <c r="G76" s="39" t="s">
        <v>56</v>
      </c>
      <c r="H76" s="39" t="s">
        <v>57</v>
      </c>
      <c r="I76" s="43">
        <v>2.5</v>
      </c>
      <c r="J76" s="39">
        <v>40</v>
      </c>
      <c r="K76" s="43">
        <f t="shared" si="4"/>
        <v>100</v>
      </c>
      <c r="L76" s="43">
        <f t="shared" si="5"/>
        <v>4</v>
      </c>
    </row>
    <row r="77" spans="1:12" x14ac:dyDescent="0.2">
      <c r="A77" s="39">
        <v>2</v>
      </c>
      <c r="B77" s="40">
        <v>41463</v>
      </c>
      <c r="C77" s="41">
        <f t="shared" si="3"/>
        <v>41463</v>
      </c>
      <c r="D77" s="39" t="s">
        <v>52</v>
      </c>
      <c r="E77" s="39" t="s">
        <v>47</v>
      </c>
      <c r="F77" s="39" t="s">
        <v>5</v>
      </c>
      <c r="G77" s="39" t="s">
        <v>60</v>
      </c>
      <c r="H77" s="39" t="s">
        <v>58</v>
      </c>
      <c r="I77" s="43">
        <v>3</v>
      </c>
      <c r="J77" s="39">
        <v>30</v>
      </c>
      <c r="K77" s="43">
        <f t="shared" si="4"/>
        <v>90</v>
      </c>
      <c r="L77" s="43">
        <f t="shared" si="5"/>
        <v>3.6</v>
      </c>
    </row>
    <row r="78" spans="1:12" x14ac:dyDescent="0.2">
      <c r="A78" s="39">
        <v>2</v>
      </c>
      <c r="B78" s="40">
        <v>41463</v>
      </c>
      <c r="C78" s="41">
        <f t="shared" si="3"/>
        <v>41463</v>
      </c>
      <c r="D78" s="39" t="s">
        <v>52</v>
      </c>
      <c r="E78" s="39" t="s">
        <v>47</v>
      </c>
      <c r="F78" s="39" t="s">
        <v>6</v>
      </c>
      <c r="G78" s="39" t="s">
        <v>1</v>
      </c>
      <c r="H78" s="39" t="s">
        <v>59</v>
      </c>
      <c r="I78" s="43">
        <v>12</v>
      </c>
      <c r="J78" s="39">
        <v>30</v>
      </c>
      <c r="K78" s="43">
        <f t="shared" si="4"/>
        <v>360</v>
      </c>
      <c r="L78" s="43">
        <f t="shared" si="5"/>
        <v>14.4</v>
      </c>
    </row>
    <row r="79" spans="1:12" x14ac:dyDescent="0.2">
      <c r="A79" s="39">
        <v>2</v>
      </c>
      <c r="B79" s="40">
        <v>41463</v>
      </c>
      <c r="C79" s="41">
        <f t="shared" si="3"/>
        <v>41463</v>
      </c>
      <c r="D79" s="39" t="s">
        <v>52</v>
      </c>
      <c r="E79" s="39" t="s">
        <v>47</v>
      </c>
      <c r="F79" s="39" t="s">
        <v>8</v>
      </c>
      <c r="G79" s="39" t="s">
        <v>3</v>
      </c>
      <c r="H79" s="39" t="s">
        <v>59</v>
      </c>
      <c r="I79" s="43">
        <v>10</v>
      </c>
      <c r="J79" s="39">
        <v>20</v>
      </c>
      <c r="K79" s="43">
        <f t="shared" si="4"/>
        <v>200</v>
      </c>
      <c r="L79" s="43">
        <f t="shared" si="5"/>
        <v>6</v>
      </c>
    </row>
    <row r="80" spans="1:12" x14ac:dyDescent="0.2">
      <c r="A80" s="39">
        <v>2</v>
      </c>
      <c r="B80" s="40">
        <v>41463</v>
      </c>
      <c r="C80" s="41">
        <f t="shared" si="3"/>
        <v>41463</v>
      </c>
      <c r="D80" s="39" t="s">
        <v>52</v>
      </c>
      <c r="E80" s="39" t="s">
        <v>47</v>
      </c>
      <c r="F80" s="39" t="s">
        <v>7</v>
      </c>
      <c r="G80" s="39" t="s">
        <v>2</v>
      </c>
      <c r="H80" s="39" t="s">
        <v>59</v>
      </c>
      <c r="I80" s="43">
        <v>15</v>
      </c>
      <c r="J80" s="39">
        <v>20</v>
      </c>
      <c r="K80" s="43">
        <f t="shared" si="4"/>
        <v>300</v>
      </c>
      <c r="L80" s="43">
        <f t="shared" si="5"/>
        <v>9</v>
      </c>
    </row>
    <row r="81" spans="1:12" x14ac:dyDescent="0.2">
      <c r="A81" s="39">
        <v>2</v>
      </c>
      <c r="B81" s="40">
        <v>41463</v>
      </c>
      <c r="C81" s="41">
        <f t="shared" si="3"/>
        <v>41463</v>
      </c>
      <c r="D81" s="39" t="s">
        <v>52</v>
      </c>
      <c r="E81" s="39" t="s">
        <v>47</v>
      </c>
      <c r="F81" s="39" t="s">
        <v>4</v>
      </c>
      <c r="G81" s="39" t="s">
        <v>61</v>
      </c>
      <c r="H81" s="39" t="s">
        <v>62</v>
      </c>
      <c r="I81" s="43">
        <v>25</v>
      </c>
      <c r="J81" s="39">
        <v>10</v>
      </c>
      <c r="K81" s="43">
        <f t="shared" si="4"/>
        <v>250</v>
      </c>
      <c r="L81" s="43">
        <f t="shared" si="5"/>
        <v>7.5</v>
      </c>
    </row>
    <row r="82" spans="1:12" x14ac:dyDescent="0.2">
      <c r="A82" s="39">
        <v>3</v>
      </c>
      <c r="B82" s="40">
        <v>41473</v>
      </c>
      <c r="C82" s="41">
        <f t="shared" si="3"/>
        <v>41473</v>
      </c>
      <c r="D82" s="39" t="s">
        <v>52</v>
      </c>
      <c r="E82" s="39" t="s">
        <v>46</v>
      </c>
      <c r="F82" s="39" t="s">
        <v>8</v>
      </c>
      <c r="G82" s="39" t="s">
        <v>3</v>
      </c>
      <c r="H82" s="39" t="s">
        <v>59</v>
      </c>
      <c r="I82" s="43">
        <v>10</v>
      </c>
      <c r="J82" s="39">
        <v>50</v>
      </c>
      <c r="K82" s="43">
        <f t="shared" si="4"/>
        <v>500</v>
      </c>
      <c r="L82" s="43">
        <f t="shared" si="5"/>
        <v>20</v>
      </c>
    </row>
    <row r="83" spans="1:12" x14ac:dyDescent="0.2">
      <c r="A83" s="39">
        <v>3</v>
      </c>
      <c r="B83" s="40">
        <v>41473</v>
      </c>
      <c r="C83" s="41">
        <f t="shared" si="3"/>
        <v>41473</v>
      </c>
      <c r="D83" s="39" t="s">
        <v>52</v>
      </c>
      <c r="E83" s="39" t="s">
        <v>46</v>
      </c>
      <c r="F83" s="39" t="s">
        <v>4</v>
      </c>
      <c r="G83" s="39" t="s">
        <v>61</v>
      </c>
      <c r="H83" s="39" t="s">
        <v>62</v>
      </c>
      <c r="I83" s="43">
        <v>25</v>
      </c>
      <c r="J83" s="39">
        <v>50</v>
      </c>
      <c r="K83" s="43">
        <f t="shared" si="4"/>
        <v>1250</v>
      </c>
      <c r="L83" s="43">
        <f t="shared" si="5"/>
        <v>50</v>
      </c>
    </row>
    <row r="84" spans="1:12" x14ac:dyDescent="0.2">
      <c r="A84" s="39">
        <v>3</v>
      </c>
      <c r="B84" s="40">
        <v>41473</v>
      </c>
      <c r="C84" s="41">
        <f t="shared" si="3"/>
        <v>41473</v>
      </c>
      <c r="D84" s="39" t="s">
        <v>52</v>
      </c>
      <c r="E84" s="39" t="s">
        <v>46</v>
      </c>
      <c r="F84" s="39" t="s">
        <v>5</v>
      </c>
      <c r="G84" s="39" t="s">
        <v>60</v>
      </c>
      <c r="H84" s="39" t="s">
        <v>58</v>
      </c>
      <c r="I84" s="43">
        <v>3</v>
      </c>
      <c r="J84" s="39">
        <v>40</v>
      </c>
      <c r="K84" s="43">
        <f t="shared" si="4"/>
        <v>120</v>
      </c>
      <c r="L84" s="43">
        <f t="shared" si="5"/>
        <v>4.8</v>
      </c>
    </row>
    <row r="85" spans="1:12" x14ac:dyDescent="0.2">
      <c r="A85" s="39">
        <v>3</v>
      </c>
      <c r="B85" s="40">
        <v>41473</v>
      </c>
      <c r="C85" s="41">
        <f t="shared" si="3"/>
        <v>41473</v>
      </c>
      <c r="D85" s="39" t="s">
        <v>52</v>
      </c>
      <c r="E85" s="39" t="s">
        <v>46</v>
      </c>
      <c r="F85" s="39" t="s">
        <v>7</v>
      </c>
      <c r="G85" s="39" t="s">
        <v>2</v>
      </c>
      <c r="H85" s="39" t="s">
        <v>59</v>
      </c>
      <c r="I85" s="43">
        <v>15</v>
      </c>
      <c r="J85" s="39">
        <v>40</v>
      </c>
      <c r="K85" s="43">
        <f t="shared" si="4"/>
        <v>600</v>
      </c>
      <c r="L85" s="43">
        <f t="shared" si="5"/>
        <v>24</v>
      </c>
    </row>
    <row r="86" spans="1:12" x14ac:dyDescent="0.2">
      <c r="A86" s="39">
        <v>3</v>
      </c>
      <c r="B86" s="40">
        <v>41473</v>
      </c>
      <c r="C86" s="41">
        <f t="shared" si="3"/>
        <v>41473</v>
      </c>
      <c r="D86" s="39" t="s">
        <v>52</v>
      </c>
      <c r="E86" s="39" t="s">
        <v>46</v>
      </c>
      <c r="F86" s="39" t="s">
        <v>9</v>
      </c>
      <c r="G86" s="39" t="s">
        <v>56</v>
      </c>
      <c r="H86" s="39" t="s">
        <v>57</v>
      </c>
      <c r="I86" s="43">
        <v>2.5</v>
      </c>
      <c r="J86" s="39">
        <v>30</v>
      </c>
      <c r="K86" s="43">
        <f t="shared" si="4"/>
        <v>75</v>
      </c>
      <c r="L86" s="43">
        <f t="shared" si="5"/>
        <v>3</v>
      </c>
    </row>
    <row r="87" spans="1:12" x14ac:dyDescent="0.2">
      <c r="A87" s="39">
        <v>3</v>
      </c>
      <c r="B87" s="40">
        <v>41473</v>
      </c>
      <c r="C87" s="41">
        <f t="shared" si="3"/>
        <v>41473</v>
      </c>
      <c r="D87" s="39" t="s">
        <v>52</v>
      </c>
      <c r="E87" s="39" t="s">
        <v>46</v>
      </c>
      <c r="F87" s="39" t="s">
        <v>6</v>
      </c>
      <c r="G87" s="39" t="s">
        <v>1</v>
      </c>
      <c r="H87" s="39" t="s">
        <v>59</v>
      </c>
      <c r="I87" s="43">
        <v>12</v>
      </c>
      <c r="J87" s="39">
        <v>30</v>
      </c>
      <c r="K87" s="43">
        <f t="shared" si="4"/>
        <v>360</v>
      </c>
      <c r="L87" s="43">
        <f t="shared" si="5"/>
        <v>14.4</v>
      </c>
    </row>
    <row r="88" spans="1:12" x14ac:dyDescent="0.2">
      <c r="A88" s="39">
        <v>4</v>
      </c>
      <c r="B88" s="40">
        <v>41483</v>
      </c>
      <c r="C88" s="41">
        <f t="shared" si="3"/>
        <v>41483</v>
      </c>
      <c r="D88" s="39" t="s">
        <v>52</v>
      </c>
      <c r="E88" s="39" t="s">
        <v>47</v>
      </c>
      <c r="F88" s="39" t="s">
        <v>7</v>
      </c>
      <c r="G88" s="39" t="s">
        <v>2</v>
      </c>
      <c r="H88" s="39" t="s">
        <v>59</v>
      </c>
      <c r="I88" s="43">
        <v>15</v>
      </c>
      <c r="J88" s="39">
        <v>40</v>
      </c>
      <c r="K88" s="43">
        <f t="shared" si="4"/>
        <v>600</v>
      </c>
      <c r="L88" s="43">
        <f t="shared" si="5"/>
        <v>24</v>
      </c>
    </row>
    <row r="89" spans="1:12" x14ac:dyDescent="0.2">
      <c r="A89" s="39">
        <v>4</v>
      </c>
      <c r="B89" s="40">
        <v>41483</v>
      </c>
      <c r="C89" s="41">
        <f t="shared" si="3"/>
        <v>41483</v>
      </c>
      <c r="D89" s="39" t="s">
        <v>52</v>
      </c>
      <c r="E89" s="39" t="s">
        <v>47</v>
      </c>
      <c r="F89" s="39" t="s">
        <v>5</v>
      </c>
      <c r="G89" s="39" t="s">
        <v>60</v>
      </c>
      <c r="H89" s="39" t="s">
        <v>58</v>
      </c>
      <c r="I89" s="43">
        <v>3</v>
      </c>
      <c r="J89" s="39">
        <v>30</v>
      </c>
      <c r="K89" s="43">
        <f t="shared" si="4"/>
        <v>90</v>
      </c>
      <c r="L89" s="43">
        <f t="shared" si="5"/>
        <v>3.6</v>
      </c>
    </row>
    <row r="90" spans="1:12" x14ac:dyDescent="0.2">
      <c r="A90" s="39">
        <v>4</v>
      </c>
      <c r="B90" s="40">
        <v>41483</v>
      </c>
      <c r="C90" s="41">
        <f t="shared" si="3"/>
        <v>41483</v>
      </c>
      <c r="D90" s="39" t="s">
        <v>52</v>
      </c>
      <c r="E90" s="39" t="s">
        <v>47</v>
      </c>
      <c r="F90" s="39" t="s">
        <v>6</v>
      </c>
      <c r="G90" s="39" t="s">
        <v>1</v>
      </c>
      <c r="H90" s="39" t="s">
        <v>59</v>
      </c>
      <c r="I90" s="43">
        <v>12</v>
      </c>
      <c r="J90" s="39">
        <v>30</v>
      </c>
      <c r="K90" s="43">
        <f t="shared" si="4"/>
        <v>360</v>
      </c>
      <c r="L90" s="43">
        <f t="shared" si="5"/>
        <v>14.4</v>
      </c>
    </row>
    <row r="91" spans="1:12" x14ac:dyDescent="0.2">
      <c r="A91" s="39">
        <v>4</v>
      </c>
      <c r="B91" s="40">
        <v>41483</v>
      </c>
      <c r="C91" s="41">
        <f t="shared" si="3"/>
        <v>41483</v>
      </c>
      <c r="D91" s="39" t="s">
        <v>52</v>
      </c>
      <c r="E91" s="39" t="s">
        <v>47</v>
      </c>
      <c r="F91" s="39" t="s">
        <v>4</v>
      </c>
      <c r="G91" s="39" t="s">
        <v>61</v>
      </c>
      <c r="H91" s="39" t="s">
        <v>62</v>
      </c>
      <c r="I91" s="43">
        <v>25</v>
      </c>
      <c r="J91" s="39">
        <v>30</v>
      </c>
      <c r="K91" s="43">
        <f t="shared" si="4"/>
        <v>750</v>
      </c>
      <c r="L91" s="43">
        <f t="shared" si="5"/>
        <v>30</v>
      </c>
    </row>
    <row r="92" spans="1:12" x14ac:dyDescent="0.2">
      <c r="A92" s="39">
        <v>4</v>
      </c>
      <c r="B92" s="40">
        <v>41483</v>
      </c>
      <c r="C92" s="41">
        <f t="shared" si="3"/>
        <v>41483</v>
      </c>
      <c r="D92" s="39" t="s">
        <v>52</v>
      </c>
      <c r="E92" s="39" t="s">
        <v>47</v>
      </c>
      <c r="F92" s="39" t="s">
        <v>9</v>
      </c>
      <c r="G92" s="39" t="s">
        <v>56</v>
      </c>
      <c r="H92" s="39" t="s">
        <v>57</v>
      </c>
      <c r="I92" s="43">
        <v>2.5</v>
      </c>
      <c r="J92" s="39">
        <v>20</v>
      </c>
      <c r="K92" s="43">
        <f t="shared" si="4"/>
        <v>50</v>
      </c>
      <c r="L92" s="43">
        <f t="shared" si="5"/>
        <v>1.5</v>
      </c>
    </row>
    <row r="93" spans="1:12" x14ac:dyDescent="0.2">
      <c r="A93" s="39">
        <v>4</v>
      </c>
      <c r="B93" s="40">
        <v>41483</v>
      </c>
      <c r="C93" s="41">
        <f t="shared" si="3"/>
        <v>41483</v>
      </c>
      <c r="D93" s="39" t="s">
        <v>52</v>
      </c>
      <c r="E93" s="39" t="s">
        <v>47</v>
      </c>
      <c r="F93" s="39" t="s">
        <v>8</v>
      </c>
      <c r="G93" s="39" t="s">
        <v>3</v>
      </c>
      <c r="H93" s="39" t="s">
        <v>59</v>
      </c>
      <c r="I93" s="43">
        <v>10</v>
      </c>
      <c r="J93" s="39">
        <v>20</v>
      </c>
      <c r="K93" s="43">
        <f t="shared" si="4"/>
        <v>200</v>
      </c>
      <c r="L93" s="43">
        <f t="shared" si="5"/>
        <v>6</v>
      </c>
    </row>
    <row r="94" spans="1:12" x14ac:dyDescent="0.2">
      <c r="A94" s="39">
        <v>5</v>
      </c>
      <c r="B94" s="40">
        <v>41493</v>
      </c>
      <c r="C94" s="41">
        <f t="shared" si="3"/>
        <v>41493</v>
      </c>
      <c r="D94" s="39" t="s">
        <v>52</v>
      </c>
      <c r="E94" s="39" t="s">
        <v>46</v>
      </c>
      <c r="F94" s="39" t="s">
        <v>6</v>
      </c>
      <c r="G94" s="39" t="s">
        <v>1</v>
      </c>
      <c r="H94" s="39" t="s">
        <v>59</v>
      </c>
      <c r="I94" s="43">
        <v>12</v>
      </c>
      <c r="J94" s="39">
        <v>40</v>
      </c>
      <c r="K94" s="43">
        <f t="shared" si="4"/>
        <v>480</v>
      </c>
      <c r="L94" s="43">
        <f t="shared" si="5"/>
        <v>19.2</v>
      </c>
    </row>
    <row r="95" spans="1:12" x14ac:dyDescent="0.2">
      <c r="A95" s="39">
        <v>5</v>
      </c>
      <c r="B95" s="40">
        <v>41493</v>
      </c>
      <c r="C95" s="41">
        <f t="shared" si="3"/>
        <v>41493</v>
      </c>
      <c r="D95" s="39" t="s">
        <v>52</v>
      </c>
      <c r="E95" s="39" t="s">
        <v>46</v>
      </c>
      <c r="F95" s="39" t="s">
        <v>5</v>
      </c>
      <c r="G95" s="39" t="s">
        <v>60</v>
      </c>
      <c r="H95" s="39" t="s">
        <v>58</v>
      </c>
      <c r="I95" s="43">
        <v>3</v>
      </c>
      <c r="J95" s="39">
        <v>30</v>
      </c>
      <c r="K95" s="43">
        <f t="shared" si="4"/>
        <v>90</v>
      </c>
      <c r="L95" s="43">
        <f t="shared" si="5"/>
        <v>3.6</v>
      </c>
    </row>
    <row r="96" spans="1:12" x14ac:dyDescent="0.2">
      <c r="A96" s="39">
        <v>5</v>
      </c>
      <c r="B96" s="40">
        <v>41493</v>
      </c>
      <c r="C96" s="41">
        <f t="shared" si="3"/>
        <v>41493</v>
      </c>
      <c r="D96" s="39" t="s">
        <v>52</v>
      </c>
      <c r="E96" s="39" t="s">
        <v>46</v>
      </c>
      <c r="F96" s="39" t="s">
        <v>8</v>
      </c>
      <c r="G96" s="39" t="s">
        <v>3</v>
      </c>
      <c r="H96" s="39" t="s">
        <v>59</v>
      </c>
      <c r="I96" s="43">
        <v>10</v>
      </c>
      <c r="J96" s="39">
        <v>30</v>
      </c>
      <c r="K96" s="43">
        <f t="shared" si="4"/>
        <v>300</v>
      </c>
      <c r="L96" s="43">
        <f t="shared" si="5"/>
        <v>12</v>
      </c>
    </row>
    <row r="97" spans="1:12" x14ac:dyDescent="0.2">
      <c r="A97" s="39">
        <v>5</v>
      </c>
      <c r="B97" s="40">
        <v>41493</v>
      </c>
      <c r="C97" s="41">
        <f t="shared" si="3"/>
        <v>41493</v>
      </c>
      <c r="D97" s="39" t="s">
        <v>52</v>
      </c>
      <c r="E97" s="39" t="s">
        <v>46</v>
      </c>
      <c r="F97" s="39" t="s">
        <v>4</v>
      </c>
      <c r="G97" s="39" t="s">
        <v>61</v>
      </c>
      <c r="H97" s="39" t="s">
        <v>62</v>
      </c>
      <c r="I97" s="43">
        <v>25</v>
      </c>
      <c r="J97" s="39">
        <v>30</v>
      </c>
      <c r="K97" s="43">
        <f t="shared" si="4"/>
        <v>750</v>
      </c>
      <c r="L97" s="43">
        <f t="shared" si="5"/>
        <v>30</v>
      </c>
    </row>
    <row r="98" spans="1:12" x14ac:dyDescent="0.2">
      <c r="A98" s="39">
        <v>5</v>
      </c>
      <c r="B98" s="40">
        <v>41493</v>
      </c>
      <c r="C98" s="41">
        <f t="shared" si="3"/>
        <v>41493</v>
      </c>
      <c r="D98" s="39" t="s">
        <v>52</v>
      </c>
      <c r="E98" s="39" t="s">
        <v>46</v>
      </c>
      <c r="F98" s="39" t="s">
        <v>9</v>
      </c>
      <c r="G98" s="39" t="s">
        <v>56</v>
      </c>
      <c r="H98" s="39" t="s">
        <v>57</v>
      </c>
      <c r="I98" s="43">
        <v>2.5</v>
      </c>
      <c r="J98" s="39">
        <v>20</v>
      </c>
      <c r="K98" s="43">
        <f t="shared" si="4"/>
        <v>50</v>
      </c>
      <c r="L98" s="43">
        <f t="shared" si="5"/>
        <v>1.5</v>
      </c>
    </row>
    <row r="99" spans="1:12" x14ac:dyDescent="0.2">
      <c r="A99" s="39">
        <v>5</v>
      </c>
      <c r="B99" s="40">
        <v>41493</v>
      </c>
      <c r="C99" s="41">
        <f t="shared" si="3"/>
        <v>41493</v>
      </c>
      <c r="D99" s="39" t="s">
        <v>52</v>
      </c>
      <c r="E99" s="39" t="s">
        <v>46</v>
      </c>
      <c r="F99" s="39" t="s">
        <v>7</v>
      </c>
      <c r="G99" s="39" t="s">
        <v>2</v>
      </c>
      <c r="H99" s="39" t="s">
        <v>59</v>
      </c>
      <c r="I99" s="43">
        <v>15</v>
      </c>
      <c r="J99" s="39">
        <v>20</v>
      </c>
      <c r="K99" s="43">
        <f t="shared" si="4"/>
        <v>300</v>
      </c>
      <c r="L99" s="43">
        <f t="shared" si="5"/>
        <v>9</v>
      </c>
    </row>
    <row r="100" spans="1:12" x14ac:dyDescent="0.2">
      <c r="A100" s="39">
        <v>6</v>
      </c>
      <c r="B100" s="40">
        <v>41503</v>
      </c>
      <c r="C100" s="41">
        <f t="shared" si="3"/>
        <v>41503</v>
      </c>
      <c r="D100" s="39" t="s">
        <v>52</v>
      </c>
      <c r="E100" s="39" t="s">
        <v>47</v>
      </c>
      <c r="F100" s="39" t="s">
        <v>6</v>
      </c>
      <c r="G100" s="39" t="s">
        <v>1</v>
      </c>
      <c r="H100" s="39" t="s">
        <v>59</v>
      </c>
      <c r="I100" s="43">
        <v>12</v>
      </c>
      <c r="J100" s="39">
        <v>30</v>
      </c>
      <c r="K100" s="43">
        <f t="shared" si="4"/>
        <v>360</v>
      </c>
      <c r="L100" s="43">
        <f t="shared" si="5"/>
        <v>14.4</v>
      </c>
    </row>
    <row r="101" spans="1:12" x14ac:dyDescent="0.2">
      <c r="A101" s="39">
        <v>6</v>
      </c>
      <c r="B101" s="40">
        <v>41503</v>
      </c>
      <c r="C101" s="41">
        <f t="shared" si="3"/>
        <v>41503</v>
      </c>
      <c r="D101" s="39" t="s">
        <v>52</v>
      </c>
      <c r="E101" s="39" t="s">
        <v>47</v>
      </c>
      <c r="F101" s="39" t="s">
        <v>7</v>
      </c>
      <c r="G101" s="39" t="s">
        <v>2</v>
      </c>
      <c r="H101" s="39" t="s">
        <v>59</v>
      </c>
      <c r="I101" s="43">
        <v>15</v>
      </c>
      <c r="J101" s="39">
        <v>30</v>
      </c>
      <c r="K101" s="43">
        <f t="shared" si="4"/>
        <v>450</v>
      </c>
      <c r="L101" s="43">
        <f t="shared" si="5"/>
        <v>18</v>
      </c>
    </row>
    <row r="102" spans="1:12" x14ac:dyDescent="0.2">
      <c r="A102" s="39">
        <v>6</v>
      </c>
      <c r="B102" s="40">
        <v>41503</v>
      </c>
      <c r="C102" s="41">
        <f t="shared" si="3"/>
        <v>41503</v>
      </c>
      <c r="D102" s="39" t="s">
        <v>52</v>
      </c>
      <c r="E102" s="39" t="s">
        <v>47</v>
      </c>
      <c r="F102" s="39" t="s">
        <v>9</v>
      </c>
      <c r="G102" s="39" t="s">
        <v>56</v>
      </c>
      <c r="H102" s="39" t="s">
        <v>57</v>
      </c>
      <c r="I102" s="43">
        <v>2.5</v>
      </c>
      <c r="J102" s="39">
        <v>20</v>
      </c>
      <c r="K102" s="43">
        <f t="shared" si="4"/>
        <v>50</v>
      </c>
      <c r="L102" s="43">
        <f t="shared" si="5"/>
        <v>1.5</v>
      </c>
    </row>
    <row r="103" spans="1:12" x14ac:dyDescent="0.2">
      <c r="A103" s="39">
        <v>6</v>
      </c>
      <c r="B103" s="40">
        <v>41503</v>
      </c>
      <c r="C103" s="41">
        <f t="shared" si="3"/>
        <v>41503</v>
      </c>
      <c r="D103" s="39" t="s">
        <v>52</v>
      </c>
      <c r="E103" s="39" t="s">
        <v>47</v>
      </c>
      <c r="F103" s="39" t="s">
        <v>5</v>
      </c>
      <c r="G103" s="39" t="s">
        <v>60</v>
      </c>
      <c r="H103" s="39" t="s">
        <v>58</v>
      </c>
      <c r="I103" s="43">
        <v>3</v>
      </c>
      <c r="J103" s="39">
        <v>20</v>
      </c>
      <c r="K103" s="43">
        <f t="shared" si="4"/>
        <v>60</v>
      </c>
      <c r="L103" s="43">
        <f t="shared" si="5"/>
        <v>1.7999999999999998</v>
      </c>
    </row>
    <row r="104" spans="1:12" x14ac:dyDescent="0.2">
      <c r="A104" s="39">
        <v>6</v>
      </c>
      <c r="B104" s="40">
        <v>41503</v>
      </c>
      <c r="C104" s="41">
        <f t="shared" si="3"/>
        <v>41503</v>
      </c>
      <c r="D104" s="39" t="s">
        <v>52</v>
      </c>
      <c r="E104" s="39" t="s">
        <v>47</v>
      </c>
      <c r="F104" s="39" t="s">
        <v>8</v>
      </c>
      <c r="G104" s="39" t="s">
        <v>3</v>
      </c>
      <c r="H104" s="39" t="s">
        <v>59</v>
      </c>
      <c r="I104" s="43">
        <v>10</v>
      </c>
      <c r="J104" s="39">
        <v>20</v>
      </c>
      <c r="K104" s="43">
        <f t="shared" si="4"/>
        <v>200</v>
      </c>
      <c r="L104" s="43">
        <f t="shared" si="5"/>
        <v>6</v>
      </c>
    </row>
    <row r="105" spans="1:12" x14ac:dyDescent="0.2">
      <c r="A105" s="39">
        <v>6</v>
      </c>
      <c r="B105" s="40">
        <v>41503</v>
      </c>
      <c r="C105" s="41">
        <f t="shared" si="3"/>
        <v>41503</v>
      </c>
      <c r="D105" s="39" t="s">
        <v>52</v>
      </c>
      <c r="E105" s="39" t="s">
        <v>47</v>
      </c>
      <c r="F105" s="39" t="s">
        <v>4</v>
      </c>
      <c r="G105" s="39" t="s">
        <v>61</v>
      </c>
      <c r="H105" s="39" t="s">
        <v>62</v>
      </c>
      <c r="I105" s="43">
        <v>25</v>
      </c>
      <c r="J105" s="39">
        <v>20</v>
      </c>
      <c r="K105" s="43">
        <f t="shared" si="4"/>
        <v>500</v>
      </c>
      <c r="L105" s="43">
        <f t="shared" si="5"/>
        <v>15</v>
      </c>
    </row>
    <row r="106" spans="1:12" x14ac:dyDescent="0.2">
      <c r="A106" s="39">
        <v>7</v>
      </c>
      <c r="B106" s="40">
        <v>41513</v>
      </c>
      <c r="C106" s="41">
        <f t="shared" si="3"/>
        <v>41513</v>
      </c>
      <c r="D106" s="39" t="s">
        <v>52</v>
      </c>
      <c r="E106" s="39" t="s">
        <v>46</v>
      </c>
      <c r="F106" s="39" t="s">
        <v>9</v>
      </c>
      <c r="G106" s="39" t="s">
        <v>56</v>
      </c>
      <c r="H106" s="39" t="s">
        <v>57</v>
      </c>
      <c r="I106" s="43">
        <v>2.5</v>
      </c>
      <c r="J106" s="39">
        <v>40</v>
      </c>
      <c r="K106" s="43">
        <f t="shared" si="4"/>
        <v>100</v>
      </c>
      <c r="L106" s="43">
        <f t="shared" si="5"/>
        <v>4</v>
      </c>
    </row>
    <row r="107" spans="1:12" x14ac:dyDescent="0.2">
      <c r="A107" s="39">
        <v>7</v>
      </c>
      <c r="B107" s="40">
        <v>41513</v>
      </c>
      <c r="C107" s="41">
        <f t="shared" si="3"/>
        <v>41513</v>
      </c>
      <c r="D107" s="39" t="s">
        <v>52</v>
      </c>
      <c r="E107" s="39" t="s">
        <v>46</v>
      </c>
      <c r="F107" s="39" t="s">
        <v>5</v>
      </c>
      <c r="G107" s="39" t="s">
        <v>60</v>
      </c>
      <c r="H107" s="39" t="s">
        <v>58</v>
      </c>
      <c r="I107" s="43">
        <v>3</v>
      </c>
      <c r="J107" s="39">
        <v>30</v>
      </c>
      <c r="K107" s="43">
        <f t="shared" si="4"/>
        <v>90</v>
      </c>
      <c r="L107" s="43">
        <f t="shared" si="5"/>
        <v>3.6</v>
      </c>
    </row>
    <row r="108" spans="1:12" x14ac:dyDescent="0.2">
      <c r="A108" s="39">
        <v>7</v>
      </c>
      <c r="B108" s="40">
        <v>41513</v>
      </c>
      <c r="C108" s="41">
        <f t="shared" si="3"/>
        <v>41513</v>
      </c>
      <c r="D108" s="39" t="s">
        <v>52</v>
      </c>
      <c r="E108" s="39" t="s">
        <v>46</v>
      </c>
      <c r="F108" s="39" t="s">
        <v>6</v>
      </c>
      <c r="G108" s="39" t="s">
        <v>1</v>
      </c>
      <c r="H108" s="39" t="s">
        <v>59</v>
      </c>
      <c r="I108" s="43">
        <v>12</v>
      </c>
      <c r="J108" s="39">
        <v>45</v>
      </c>
      <c r="K108" s="43">
        <f t="shared" si="4"/>
        <v>540</v>
      </c>
      <c r="L108" s="43">
        <f t="shared" si="5"/>
        <v>21.6</v>
      </c>
    </row>
    <row r="109" spans="1:12" x14ac:dyDescent="0.2">
      <c r="A109" s="39">
        <v>7</v>
      </c>
      <c r="B109" s="40">
        <v>41513</v>
      </c>
      <c r="C109" s="41">
        <f t="shared" si="3"/>
        <v>41513</v>
      </c>
      <c r="D109" s="39" t="s">
        <v>52</v>
      </c>
      <c r="E109" s="39" t="s">
        <v>46</v>
      </c>
      <c r="F109" s="39" t="s">
        <v>4</v>
      </c>
      <c r="G109" s="39" t="s">
        <v>61</v>
      </c>
      <c r="H109" s="39" t="s">
        <v>62</v>
      </c>
      <c r="I109" s="43">
        <v>25</v>
      </c>
      <c r="J109" s="39">
        <v>30</v>
      </c>
      <c r="K109" s="43">
        <f t="shared" si="4"/>
        <v>750</v>
      </c>
      <c r="L109" s="43">
        <f t="shared" si="5"/>
        <v>30</v>
      </c>
    </row>
    <row r="110" spans="1:12" x14ac:dyDescent="0.2">
      <c r="A110" s="39">
        <v>7</v>
      </c>
      <c r="B110" s="40">
        <v>41513</v>
      </c>
      <c r="C110" s="41">
        <f t="shared" si="3"/>
        <v>41513</v>
      </c>
      <c r="D110" s="39" t="s">
        <v>52</v>
      </c>
      <c r="E110" s="39" t="s">
        <v>46</v>
      </c>
      <c r="F110" s="39" t="s">
        <v>8</v>
      </c>
      <c r="G110" s="39" t="s">
        <v>3</v>
      </c>
      <c r="H110" s="39" t="s">
        <v>59</v>
      </c>
      <c r="I110" s="43">
        <v>10</v>
      </c>
      <c r="J110" s="39">
        <v>55</v>
      </c>
      <c r="K110" s="43">
        <f t="shared" si="4"/>
        <v>550</v>
      </c>
      <c r="L110" s="43">
        <f t="shared" si="5"/>
        <v>22</v>
      </c>
    </row>
    <row r="111" spans="1:12" x14ac:dyDescent="0.2">
      <c r="A111" s="39">
        <v>7</v>
      </c>
      <c r="B111" s="40">
        <v>41513</v>
      </c>
      <c r="C111" s="41">
        <f t="shared" si="3"/>
        <v>41513</v>
      </c>
      <c r="D111" s="39" t="s">
        <v>52</v>
      </c>
      <c r="E111" s="39" t="s">
        <v>46</v>
      </c>
      <c r="F111" s="39" t="s">
        <v>7</v>
      </c>
      <c r="G111" s="39" t="s">
        <v>2</v>
      </c>
      <c r="H111" s="39" t="s">
        <v>59</v>
      </c>
      <c r="I111" s="43">
        <v>15</v>
      </c>
      <c r="J111" s="39">
        <v>20</v>
      </c>
      <c r="K111" s="43">
        <f t="shared" si="4"/>
        <v>300</v>
      </c>
      <c r="L111" s="43">
        <f t="shared" si="5"/>
        <v>9</v>
      </c>
    </row>
    <row r="112" spans="1:12" x14ac:dyDescent="0.2">
      <c r="A112" s="39">
        <v>8</v>
      </c>
      <c r="B112" s="40">
        <v>41523</v>
      </c>
      <c r="C112" s="41">
        <f t="shared" si="3"/>
        <v>41523</v>
      </c>
      <c r="D112" s="39" t="s">
        <v>52</v>
      </c>
      <c r="E112" s="39" t="s">
        <v>47</v>
      </c>
      <c r="F112" s="39" t="s">
        <v>6</v>
      </c>
      <c r="G112" s="39" t="s">
        <v>1</v>
      </c>
      <c r="H112" s="39" t="s">
        <v>59</v>
      </c>
      <c r="I112" s="43">
        <v>12</v>
      </c>
      <c r="J112" s="39">
        <v>50</v>
      </c>
      <c r="K112" s="43">
        <f t="shared" si="4"/>
        <v>600</v>
      </c>
      <c r="L112" s="43">
        <f t="shared" si="5"/>
        <v>24</v>
      </c>
    </row>
    <row r="113" spans="1:12" x14ac:dyDescent="0.2">
      <c r="A113" s="39">
        <v>8</v>
      </c>
      <c r="B113" s="40">
        <v>41523</v>
      </c>
      <c r="C113" s="41">
        <f t="shared" si="3"/>
        <v>41523</v>
      </c>
      <c r="D113" s="39" t="s">
        <v>52</v>
      </c>
      <c r="E113" s="39" t="s">
        <v>47</v>
      </c>
      <c r="F113" s="39" t="s">
        <v>8</v>
      </c>
      <c r="G113" s="39" t="s">
        <v>3</v>
      </c>
      <c r="H113" s="39" t="s">
        <v>59</v>
      </c>
      <c r="I113" s="43">
        <v>10</v>
      </c>
      <c r="J113" s="39">
        <v>40</v>
      </c>
      <c r="K113" s="43">
        <f t="shared" si="4"/>
        <v>400</v>
      </c>
      <c r="L113" s="43">
        <f t="shared" si="5"/>
        <v>16</v>
      </c>
    </row>
    <row r="114" spans="1:12" x14ac:dyDescent="0.2">
      <c r="A114" s="39">
        <v>8</v>
      </c>
      <c r="B114" s="40">
        <v>41523</v>
      </c>
      <c r="C114" s="41">
        <f t="shared" si="3"/>
        <v>41523</v>
      </c>
      <c r="D114" s="39" t="s">
        <v>52</v>
      </c>
      <c r="E114" s="39" t="s">
        <v>47</v>
      </c>
      <c r="F114" s="39" t="s">
        <v>4</v>
      </c>
      <c r="G114" s="39" t="s">
        <v>61</v>
      </c>
      <c r="H114" s="39" t="s">
        <v>62</v>
      </c>
      <c r="I114" s="43">
        <v>25</v>
      </c>
      <c r="J114" s="39">
        <v>40</v>
      </c>
      <c r="K114" s="43">
        <f t="shared" si="4"/>
        <v>1000</v>
      </c>
      <c r="L114" s="43">
        <f t="shared" si="5"/>
        <v>40</v>
      </c>
    </row>
    <row r="115" spans="1:12" x14ac:dyDescent="0.2">
      <c r="A115" s="39">
        <v>8</v>
      </c>
      <c r="B115" s="40">
        <v>41523</v>
      </c>
      <c r="C115" s="41">
        <f t="shared" si="3"/>
        <v>41523</v>
      </c>
      <c r="D115" s="39" t="s">
        <v>52</v>
      </c>
      <c r="E115" s="39" t="s">
        <v>47</v>
      </c>
      <c r="F115" s="39" t="s">
        <v>5</v>
      </c>
      <c r="G115" s="39" t="s">
        <v>60</v>
      </c>
      <c r="H115" s="39" t="s">
        <v>58</v>
      </c>
      <c r="I115" s="43">
        <v>3</v>
      </c>
      <c r="J115" s="39">
        <v>30</v>
      </c>
      <c r="K115" s="43">
        <f t="shared" si="4"/>
        <v>90</v>
      </c>
      <c r="L115" s="43">
        <f t="shared" si="5"/>
        <v>3.6</v>
      </c>
    </row>
    <row r="116" spans="1:12" x14ac:dyDescent="0.2">
      <c r="A116" s="39">
        <v>8</v>
      </c>
      <c r="B116" s="40">
        <v>41523</v>
      </c>
      <c r="C116" s="41">
        <f t="shared" si="3"/>
        <v>41523</v>
      </c>
      <c r="D116" s="39" t="s">
        <v>52</v>
      </c>
      <c r="E116" s="39" t="s">
        <v>47</v>
      </c>
      <c r="F116" s="39" t="s">
        <v>9</v>
      </c>
      <c r="G116" s="39" t="s">
        <v>56</v>
      </c>
      <c r="H116" s="39" t="s">
        <v>57</v>
      </c>
      <c r="I116" s="43">
        <v>2.5</v>
      </c>
      <c r="J116" s="39">
        <v>20</v>
      </c>
      <c r="K116" s="43">
        <f t="shared" si="4"/>
        <v>50</v>
      </c>
      <c r="L116" s="43">
        <f t="shared" si="5"/>
        <v>1.5</v>
      </c>
    </row>
    <row r="117" spans="1:12" x14ac:dyDescent="0.2">
      <c r="A117" s="39">
        <v>8</v>
      </c>
      <c r="B117" s="40">
        <v>41523</v>
      </c>
      <c r="C117" s="41">
        <f t="shared" si="3"/>
        <v>41523</v>
      </c>
      <c r="D117" s="39" t="s">
        <v>52</v>
      </c>
      <c r="E117" s="39" t="s">
        <v>47</v>
      </c>
      <c r="F117" s="39" t="s">
        <v>7</v>
      </c>
      <c r="G117" s="39" t="s">
        <v>2</v>
      </c>
      <c r="H117" s="39" t="s">
        <v>59</v>
      </c>
      <c r="I117" s="43">
        <v>15</v>
      </c>
      <c r="J117" s="39">
        <v>20</v>
      </c>
      <c r="K117" s="43">
        <f t="shared" si="4"/>
        <v>300</v>
      </c>
      <c r="L117" s="43">
        <f t="shared" si="5"/>
        <v>9</v>
      </c>
    </row>
    <row r="118" spans="1:12" x14ac:dyDescent="0.2">
      <c r="A118" s="39">
        <v>9</v>
      </c>
      <c r="B118" s="40">
        <v>41533</v>
      </c>
      <c r="C118" s="41">
        <f t="shared" si="3"/>
        <v>41533</v>
      </c>
      <c r="D118" s="39" t="s">
        <v>53</v>
      </c>
      <c r="E118" s="39" t="s">
        <v>49</v>
      </c>
      <c r="F118" s="39" t="s">
        <v>8</v>
      </c>
      <c r="G118" s="39" t="s">
        <v>3</v>
      </c>
      <c r="H118" s="39" t="s">
        <v>59</v>
      </c>
      <c r="I118" s="43">
        <v>10</v>
      </c>
      <c r="J118" s="39">
        <v>40</v>
      </c>
      <c r="K118" s="43">
        <f t="shared" si="4"/>
        <v>400</v>
      </c>
      <c r="L118" s="43">
        <f t="shared" si="5"/>
        <v>16</v>
      </c>
    </row>
    <row r="119" spans="1:12" x14ac:dyDescent="0.2">
      <c r="A119" s="39">
        <v>9</v>
      </c>
      <c r="B119" s="40">
        <v>41533</v>
      </c>
      <c r="C119" s="41">
        <f t="shared" si="3"/>
        <v>41533</v>
      </c>
      <c r="D119" s="39" t="s">
        <v>53</v>
      </c>
      <c r="E119" s="39" t="s">
        <v>49</v>
      </c>
      <c r="F119" s="39" t="s">
        <v>5</v>
      </c>
      <c r="G119" s="39" t="s">
        <v>60</v>
      </c>
      <c r="H119" s="39" t="s">
        <v>58</v>
      </c>
      <c r="I119" s="43">
        <v>3</v>
      </c>
      <c r="J119" s="39">
        <v>30</v>
      </c>
      <c r="K119" s="43">
        <f t="shared" si="4"/>
        <v>90</v>
      </c>
      <c r="L119" s="43">
        <f t="shared" si="5"/>
        <v>3.6</v>
      </c>
    </row>
    <row r="120" spans="1:12" x14ac:dyDescent="0.2">
      <c r="A120" s="39">
        <v>9</v>
      </c>
      <c r="B120" s="40">
        <v>41533</v>
      </c>
      <c r="C120" s="41">
        <f t="shared" si="3"/>
        <v>41533</v>
      </c>
      <c r="D120" s="39" t="s">
        <v>53</v>
      </c>
      <c r="E120" s="39" t="s">
        <v>49</v>
      </c>
      <c r="F120" s="39" t="s">
        <v>6</v>
      </c>
      <c r="G120" s="39" t="s">
        <v>1</v>
      </c>
      <c r="H120" s="39" t="s">
        <v>59</v>
      </c>
      <c r="I120" s="43">
        <v>12</v>
      </c>
      <c r="J120" s="39">
        <v>30</v>
      </c>
      <c r="K120" s="43">
        <f t="shared" si="4"/>
        <v>360</v>
      </c>
      <c r="L120" s="43">
        <f t="shared" si="5"/>
        <v>14.4</v>
      </c>
    </row>
    <row r="121" spans="1:12" x14ac:dyDescent="0.2">
      <c r="A121" s="39">
        <v>9</v>
      </c>
      <c r="B121" s="40">
        <v>41533</v>
      </c>
      <c r="C121" s="41">
        <f t="shared" si="3"/>
        <v>41533</v>
      </c>
      <c r="D121" s="39" t="s">
        <v>53</v>
      </c>
      <c r="E121" s="39" t="s">
        <v>49</v>
      </c>
      <c r="F121" s="39" t="s">
        <v>4</v>
      </c>
      <c r="G121" s="39" t="s">
        <v>61</v>
      </c>
      <c r="H121" s="39" t="s">
        <v>62</v>
      </c>
      <c r="I121" s="43">
        <v>25</v>
      </c>
      <c r="J121" s="39">
        <v>30</v>
      </c>
      <c r="K121" s="43">
        <f t="shared" si="4"/>
        <v>750</v>
      </c>
      <c r="L121" s="43">
        <f t="shared" si="5"/>
        <v>30</v>
      </c>
    </row>
    <row r="122" spans="1:12" x14ac:dyDescent="0.2">
      <c r="A122" s="39">
        <v>9</v>
      </c>
      <c r="B122" s="40">
        <v>41533</v>
      </c>
      <c r="C122" s="41">
        <f t="shared" si="3"/>
        <v>41533</v>
      </c>
      <c r="D122" s="39" t="s">
        <v>53</v>
      </c>
      <c r="E122" s="39" t="s">
        <v>49</v>
      </c>
      <c r="F122" s="39" t="s">
        <v>9</v>
      </c>
      <c r="G122" s="39" t="s">
        <v>56</v>
      </c>
      <c r="H122" s="39" t="s">
        <v>57</v>
      </c>
      <c r="I122" s="43">
        <v>2.5</v>
      </c>
      <c r="J122" s="39">
        <v>20</v>
      </c>
      <c r="K122" s="43">
        <f t="shared" si="4"/>
        <v>50</v>
      </c>
      <c r="L122" s="43">
        <f t="shared" si="5"/>
        <v>1.5</v>
      </c>
    </row>
    <row r="123" spans="1:12" x14ac:dyDescent="0.2">
      <c r="A123" s="39">
        <v>9</v>
      </c>
      <c r="B123" s="40">
        <v>41533</v>
      </c>
      <c r="C123" s="41">
        <f t="shared" si="3"/>
        <v>41533</v>
      </c>
      <c r="D123" s="39" t="s">
        <v>53</v>
      </c>
      <c r="E123" s="39" t="s">
        <v>49</v>
      </c>
      <c r="F123" s="39" t="s">
        <v>7</v>
      </c>
      <c r="G123" s="39" t="s">
        <v>2</v>
      </c>
      <c r="H123" s="39" t="s">
        <v>59</v>
      </c>
      <c r="I123" s="43">
        <v>15</v>
      </c>
      <c r="J123" s="39">
        <v>20</v>
      </c>
      <c r="K123" s="43">
        <f t="shared" si="4"/>
        <v>300</v>
      </c>
      <c r="L123" s="43">
        <f t="shared" si="5"/>
        <v>9</v>
      </c>
    </row>
    <row r="124" spans="1:12" x14ac:dyDescent="0.2">
      <c r="A124" s="39">
        <v>10</v>
      </c>
      <c r="B124" s="40">
        <v>41543</v>
      </c>
      <c r="C124" s="41">
        <f t="shared" si="3"/>
        <v>41543</v>
      </c>
      <c r="D124" s="39" t="s">
        <v>53</v>
      </c>
      <c r="E124" s="39" t="s">
        <v>48</v>
      </c>
      <c r="F124" s="39" t="s">
        <v>5</v>
      </c>
      <c r="G124" s="39" t="s">
        <v>60</v>
      </c>
      <c r="H124" s="39" t="s">
        <v>58</v>
      </c>
      <c r="I124" s="43">
        <v>3</v>
      </c>
      <c r="J124" s="39">
        <v>40</v>
      </c>
      <c r="K124" s="43">
        <f t="shared" si="4"/>
        <v>120</v>
      </c>
      <c r="L124" s="43">
        <f t="shared" si="5"/>
        <v>4.8</v>
      </c>
    </row>
    <row r="125" spans="1:12" x14ac:dyDescent="0.2">
      <c r="A125" s="39">
        <v>10</v>
      </c>
      <c r="B125" s="40">
        <v>41543</v>
      </c>
      <c r="C125" s="41">
        <f t="shared" si="3"/>
        <v>41543</v>
      </c>
      <c r="D125" s="39" t="s">
        <v>53</v>
      </c>
      <c r="E125" s="39" t="s">
        <v>48</v>
      </c>
      <c r="F125" s="39" t="s">
        <v>7</v>
      </c>
      <c r="G125" s="39" t="s">
        <v>2</v>
      </c>
      <c r="H125" s="39" t="s">
        <v>59</v>
      </c>
      <c r="I125" s="43">
        <v>15</v>
      </c>
      <c r="J125" s="39">
        <v>40</v>
      </c>
      <c r="K125" s="43">
        <f t="shared" si="4"/>
        <v>600</v>
      </c>
      <c r="L125" s="43">
        <f t="shared" si="5"/>
        <v>24</v>
      </c>
    </row>
    <row r="126" spans="1:12" x14ac:dyDescent="0.2">
      <c r="A126" s="39">
        <v>10</v>
      </c>
      <c r="B126" s="40">
        <v>41543</v>
      </c>
      <c r="C126" s="41">
        <f t="shared" si="3"/>
        <v>41543</v>
      </c>
      <c r="D126" s="39" t="s">
        <v>53</v>
      </c>
      <c r="E126" s="39" t="s">
        <v>48</v>
      </c>
      <c r="F126" s="39" t="s">
        <v>4</v>
      </c>
      <c r="G126" s="39" t="s">
        <v>61</v>
      </c>
      <c r="H126" s="39" t="s">
        <v>62</v>
      </c>
      <c r="I126" s="43">
        <v>25</v>
      </c>
      <c r="J126" s="39">
        <v>40</v>
      </c>
      <c r="K126" s="43">
        <f t="shared" si="4"/>
        <v>1000</v>
      </c>
      <c r="L126" s="43">
        <f t="shared" si="5"/>
        <v>40</v>
      </c>
    </row>
    <row r="127" spans="1:12" x14ac:dyDescent="0.2">
      <c r="A127" s="39">
        <v>10</v>
      </c>
      <c r="B127" s="40">
        <v>41543</v>
      </c>
      <c r="C127" s="41">
        <f t="shared" si="3"/>
        <v>41543</v>
      </c>
      <c r="D127" s="39" t="s">
        <v>53</v>
      </c>
      <c r="E127" s="39" t="s">
        <v>48</v>
      </c>
      <c r="F127" s="39" t="s">
        <v>9</v>
      </c>
      <c r="G127" s="39" t="s">
        <v>56</v>
      </c>
      <c r="H127" s="39" t="s">
        <v>57</v>
      </c>
      <c r="I127" s="43">
        <v>2.5</v>
      </c>
      <c r="J127" s="39">
        <v>30</v>
      </c>
      <c r="K127" s="43">
        <f t="shared" si="4"/>
        <v>75</v>
      </c>
      <c r="L127" s="43">
        <f t="shared" si="5"/>
        <v>3</v>
      </c>
    </row>
    <row r="128" spans="1:12" x14ac:dyDescent="0.2">
      <c r="A128" s="39">
        <v>10</v>
      </c>
      <c r="B128" s="40">
        <v>41543</v>
      </c>
      <c r="C128" s="41">
        <f t="shared" si="3"/>
        <v>41543</v>
      </c>
      <c r="D128" s="39" t="s">
        <v>53</v>
      </c>
      <c r="E128" s="39" t="s">
        <v>48</v>
      </c>
      <c r="F128" s="39" t="s">
        <v>6</v>
      </c>
      <c r="G128" s="39" t="s">
        <v>1</v>
      </c>
      <c r="H128" s="39" t="s">
        <v>59</v>
      </c>
      <c r="I128" s="43">
        <v>12</v>
      </c>
      <c r="J128" s="39">
        <v>30</v>
      </c>
      <c r="K128" s="43">
        <f t="shared" si="4"/>
        <v>360</v>
      </c>
      <c r="L128" s="43">
        <f t="shared" si="5"/>
        <v>14.4</v>
      </c>
    </row>
    <row r="129" spans="1:12" x14ac:dyDescent="0.2">
      <c r="A129" s="39">
        <v>10</v>
      </c>
      <c r="B129" s="40">
        <v>41543</v>
      </c>
      <c r="C129" s="41">
        <f t="shared" si="3"/>
        <v>41543</v>
      </c>
      <c r="D129" s="39" t="s">
        <v>53</v>
      </c>
      <c r="E129" s="39" t="s">
        <v>48</v>
      </c>
      <c r="F129" s="39" t="s">
        <v>8</v>
      </c>
      <c r="G129" s="39" t="s">
        <v>3</v>
      </c>
      <c r="H129" s="39" t="s">
        <v>59</v>
      </c>
      <c r="I129" s="43">
        <v>10</v>
      </c>
      <c r="J129" s="39">
        <v>20</v>
      </c>
      <c r="K129" s="43">
        <f t="shared" si="4"/>
        <v>200</v>
      </c>
      <c r="L129" s="43">
        <f t="shared" si="5"/>
        <v>6</v>
      </c>
    </row>
    <row r="130" spans="1:12" x14ac:dyDescent="0.2">
      <c r="A130" s="39">
        <v>11</v>
      </c>
      <c r="B130" s="40">
        <v>41553</v>
      </c>
      <c r="C130" s="41">
        <f t="shared" si="3"/>
        <v>41553</v>
      </c>
      <c r="D130" s="39" t="s">
        <v>53</v>
      </c>
      <c r="E130" s="39" t="s">
        <v>49</v>
      </c>
      <c r="F130" s="39" t="s">
        <v>5</v>
      </c>
      <c r="G130" s="39" t="s">
        <v>60</v>
      </c>
      <c r="H130" s="39" t="s">
        <v>58</v>
      </c>
      <c r="I130" s="43">
        <v>3</v>
      </c>
      <c r="J130" s="39">
        <v>40</v>
      </c>
      <c r="K130" s="43">
        <f t="shared" si="4"/>
        <v>120</v>
      </c>
      <c r="L130" s="43">
        <f t="shared" si="5"/>
        <v>4.8</v>
      </c>
    </row>
    <row r="131" spans="1:12" x14ac:dyDescent="0.2">
      <c r="A131" s="39">
        <v>11</v>
      </c>
      <c r="B131" s="40">
        <v>41553</v>
      </c>
      <c r="C131" s="41">
        <f t="shared" si="3"/>
        <v>41553</v>
      </c>
      <c r="D131" s="39" t="s">
        <v>53</v>
      </c>
      <c r="E131" s="39" t="s">
        <v>49</v>
      </c>
      <c r="F131" s="39" t="s">
        <v>7</v>
      </c>
      <c r="G131" s="39" t="s">
        <v>2</v>
      </c>
      <c r="H131" s="39" t="s">
        <v>59</v>
      </c>
      <c r="I131" s="43">
        <v>15</v>
      </c>
      <c r="J131" s="39">
        <v>40</v>
      </c>
      <c r="K131" s="43">
        <f t="shared" si="4"/>
        <v>600</v>
      </c>
      <c r="L131" s="43">
        <f t="shared" si="5"/>
        <v>24</v>
      </c>
    </row>
    <row r="132" spans="1:12" x14ac:dyDescent="0.2">
      <c r="A132" s="39">
        <v>11</v>
      </c>
      <c r="B132" s="40">
        <v>41553</v>
      </c>
      <c r="C132" s="41">
        <f t="shared" si="3"/>
        <v>41553</v>
      </c>
      <c r="D132" s="39" t="s">
        <v>53</v>
      </c>
      <c r="E132" s="39" t="s">
        <v>49</v>
      </c>
      <c r="F132" s="39" t="s">
        <v>9</v>
      </c>
      <c r="G132" s="39" t="s">
        <v>56</v>
      </c>
      <c r="H132" s="39" t="s">
        <v>57</v>
      </c>
      <c r="I132" s="43">
        <v>2.5</v>
      </c>
      <c r="J132" s="39">
        <v>30</v>
      </c>
      <c r="K132" s="43">
        <f t="shared" si="4"/>
        <v>75</v>
      </c>
      <c r="L132" s="43">
        <f t="shared" si="5"/>
        <v>3</v>
      </c>
    </row>
    <row r="133" spans="1:12" x14ac:dyDescent="0.2">
      <c r="A133" s="39">
        <v>11</v>
      </c>
      <c r="B133" s="40">
        <v>41553</v>
      </c>
      <c r="C133" s="41">
        <f t="shared" si="3"/>
        <v>41553</v>
      </c>
      <c r="D133" s="39" t="s">
        <v>53</v>
      </c>
      <c r="E133" s="39" t="s">
        <v>49</v>
      </c>
      <c r="F133" s="39" t="s">
        <v>6</v>
      </c>
      <c r="G133" s="39" t="s">
        <v>1</v>
      </c>
      <c r="H133" s="39" t="s">
        <v>59</v>
      </c>
      <c r="I133" s="43">
        <v>12</v>
      </c>
      <c r="J133" s="39">
        <v>30</v>
      </c>
      <c r="K133" s="43">
        <f t="shared" si="4"/>
        <v>360</v>
      </c>
      <c r="L133" s="43">
        <f t="shared" si="5"/>
        <v>14.4</v>
      </c>
    </row>
    <row r="134" spans="1:12" x14ac:dyDescent="0.2">
      <c r="A134" s="39">
        <v>11</v>
      </c>
      <c r="B134" s="40">
        <v>41553</v>
      </c>
      <c r="C134" s="41">
        <f t="shared" si="3"/>
        <v>41553</v>
      </c>
      <c r="D134" s="39" t="s">
        <v>53</v>
      </c>
      <c r="E134" s="39" t="s">
        <v>49</v>
      </c>
      <c r="F134" s="39" t="s">
        <v>4</v>
      </c>
      <c r="G134" s="39" t="s">
        <v>61</v>
      </c>
      <c r="H134" s="39" t="s">
        <v>62</v>
      </c>
      <c r="I134" s="43">
        <v>25</v>
      </c>
      <c r="J134" s="39">
        <v>30</v>
      </c>
      <c r="K134" s="43">
        <f t="shared" si="4"/>
        <v>750</v>
      </c>
      <c r="L134" s="43">
        <f t="shared" si="5"/>
        <v>30</v>
      </c>
    </row>
    <row r="135" spans="1:12" x14ac:dyDescent="0.2">
      <c r="A135" s="39">
        <v>11</v>
      </c>
      <c r="B135" s="40">
        <v>41553</v>
      </c>
      <c r="C135" s="41">
        <f t="shared" si="3"/>
        <v>41553</v>
      </c>
      <c r="D135" s="39" t="s">
        <v>53</v>
      </c>
      <c r="E135" s="39" t="s">
        <v>49</v>
      </c>
      <c r="F135" s="39" t="s">
        <v>8</v>
      </c>
      <c r="G135" s="39" t="s">
        <v>3</v>
      </c>
      <c r="H135" s="39" t="s">
        <v>59</v>
      </c>
      <c r="I135" s="43">
        <v>10</v>
      </c>
      <c r="J135" s="39">
        <v>20</v>
      </c>
      <c r="K135" s="43">
        <f t="shared" si="4"/>
        <v>200</v>
      </c>
      <c r="L135" s="43">
        <f t="shared" si="5"/>
        <v>6</v>
      </c>
    </row>
    <row r="136" spans="1:12" x14ac:dyDescent="0.2">
      <c r="A136" s="39">
        <v>12</v>
      </c>
      <c r="B136" s="40">
        <v>41563</v>
      </c>
      <c r="C136" s="41">
        <f t="shared" si="3"/>
        <v>41563</v>
      </c>
      <c r="D136" s="39" t="s">
        <v>53</v>
      </c>
      <c r="E136" s="39" t="s">
        <v>48</v>
      </c>
      <c r="F136" s="39" t="s">
        <v>7</v>
      </c>
      <c r="G136" s="39" t="s">
        <v>2</v>
      </c>
      <c r="H136" s="39" t="s">
        <v>59</v>
      </c>
      <c r="I136" s="43">
        <v>15</v>
      </c>
      <c r="J136" s="39">
        <v>60</v>
      </c>
      <c r="K136" s="43">
        <f t="shared" si="4"/>
        <v>900</v>
      </c>
      <c r="L136" s="43">
        <f t="shared" si="5"/>
        <v>36</v>
      </c>
    </row>
    <row r="137" spans="1:12" x14ac:dyDescent="0.2">
      <c r="A137" s="39">
        <v>12</v>
      </c>
      <c r="B137" s="40">
        <v>41563</v>
      </c>
      <c r="C137" s="41">
        <f t="shared" si="3"/>
        <v>41563</v>
      </c>
      <c r="D137" s="39" t="s">
        <v>53</v>
      </c>
      <c r="E137" s="39" t="s">
        <v>48</v>
      </c>
      <c r="F137" s="39" t="s">
        <v>6</v>
      </c>
      <c r="G137" s="39" t="s">
        <v>1</v>
      </c>
      <c r="H137" s="39" t="s">
        <v>59</v>
      </c>
      <c r="I137" s="43">
        <v>12</v>
      </c>
      <c r="J137" s="39">
        <v>50</v>
      </c>
      <c r="K137" s="43">
        <f t="shared" si="4"/>
        <v>600</v>
      </c>
      <c r="L137" s="43">
        <f t="shared" si="5"/>
        <v>24</v>
      </c>
    </row>
    <row r="138" spans="1:12" x14ac:dyDescent="0.2">
      <c r="A138" s="39">
        <v>12</v>
      </c>
      <c r="B138" s="40">
        <v>41563</v>
      </c>
      <c r="C138" s="41">
        <f t="shared" ref="C138:C185" si="6">B138</f>
        <v>41563</v>
      </c>
      <c r="D138" s="39" t="s">
        <v>53</v>
      </c>
      <c r="E138" s="39" t="s">
        <v>48</v>
      </c>
      <c r="F138" s="39" t="s">
        <v>4</v>
      </c>
      <c r="G138" s="39" t="s">
        <v>61</v>
      </c>
      <c r="H138" s="39" t="s">
        <v>62</v>
      </c>
      <c r="I138" s="43">
        <v>25</v>
      </c>
      <c r="J138" s="39">
        <v>40</v>
      </c>
      <c r="K138" s="43">
        <f t="shared" ref="K138:K185" si="7">I138*J138</f>
        <v>1000</v>
      </c>
      <c r="L138" s="43">
        <f t="shared" ref="L138:L185" si="8">IF(J138&gt;=30,K138*4%,K138*3%)</f>
        <v>40</v>
      </c>
    </row>
    <row r="139" spans="1:12" x14ac:dyDescent="0.2">
      <c r="A139" s="39">
        <v>12</v>
      </c>
      <c r="B139" s="40">
        <v>41563</v>
      </c>
      <c r="C139" s="41">
        <f t="shared" si="6"/>
        <v>41563</v>
      </c>
      <c r="D139" s="39" t="s">
        <v>53</v>
      </c>
      <c r="E139" s="39" t="s">
        <v>48</v>
      </c>
      <c r="F139" s="39" t="s">
        <v>5</v>
      </c>
      <c r="G139" s="39" t="s">
        <v>60</v>
      </c>
      <c r="H139" s="39" t="s">
        <v>58</v>
      </c>
      <c r="I139" s="43">
        <v>3</v>
      </c>
      <c r="J139" s="39">
        <v>30</v>
      </c>
      <c r="K139" s="43">
        <f t="shared" si="7"/>
        <v>90</v>
      </c>
      <c r="L139" s="43">
        <f t="shared" si="8"/>
        <v>3.6</v>
      </c>
    </row>
    <row r="140" spans="1:12" x14ac:dyDescent="0.2">
      <c r="A140" s="39">
        <v>12</v>
      </c>
      <c r="B140" s="40">
        <v>41563</v>
      </c>
      <c r="C140" s="41">
        <f t="shared" si="6"/>
        <v>41563</v>
      </c>
      <c r="D140" s="39" t="s">
        <v>53</v>
      </c>
      <c r="E140" s="39" t="s">
        <v>48</v>
      </c>
      <c r="F140" s="39" t="s">
        <v>9</v>
      </c>
      <c r="G140" s="39" t="s">
        <v>56</v>
      </c>
      <c r="H140" s="39" t="s">
        <v>57</v>
      </c>
      <c r="I140" s="43">
        <v>2.5</v>
      </c>
      <c r="J140" s="39">
        <v>20</v>
      </c>
      <c r="K140" s="43">
        <f t="shared" si="7"/>
        <v>50</v>
      </c>
      <c r="L140" s="43">
        <f t="shared" si="8"/>
        <v>1.5</v>
      </c>
    </row>
    <row r="141" spans="1:12" x14ac:dyDescent="0.2">
      <c r="A141" s="39">
        <v>13</v>
      </c>
      <c r="B141" s="40">
        <v>41573</v>
      </c>
      <c r="C141" s="41">
        <f t="shared" si="6"/>
        <v>41573</v>
      </c>
      <c r="D141" s="39" t="s">
        <v>53</v>
      </c>
      <c r="E141" s="39" t="s">
        <v>49</v>
      </c>
      <c r="F141" s="39" t="s">
        <v>8</v>
      </c>
      <c r="G141" s="39" t="s">
        <v>3</v>
      </c>
      <c r="H141" s="39" t="s">
        <v>59</v>
      </c>
      <c r="I141" s="43">
        <v>10</v>
      </c>
      <c r="J141" s="39">
        <v>30</v>
      </c>
      <c r="K141" s="43">
        <f t="shared" si="7"/>
        <v>300</v>
      </c>
      <c r="L141" s="43">
        <f t="shared" si="8"/>
        <v>12</v>
      </c>
    </row>
    <row r="142" spans="1:12" x14ac:dyDescent="0.2">
      <c r="A142" s="39">
        <v>13</v>
      </c>
      <c r="B142" s="40">
        <v>41573</v>
      </c>
      <c r="C142" s="41">
        <f t="shared" si="6"/>
        <v>41573</v>
      </c>
      <c r="D142" s="39" t="s">
        <v>53</v>
      </c>
      <c r="E142" s="39" t="s">
        <v>49</v>
      </c>
      <c r="F142" s="39" t="s">
        <v>5</v>
      </c>
      <c r="G142" s="39" t="s">
        <v>60</v>
      </c>
      <c r="H142" s="39" t="s">
        <v>58</v>
      </c>
      <c r="I142" s="43">
        <v>3</v>
      </c>
      <c r="J142" s="39">
        <v>20</v>
      </c>
      <c r="K142" s="43">
        <f t="shared" si="7"/>
        <v>60</v>
      </c>
      <c r="L142" s="43">
        <f t="shared" si="8"/>
        <v>1.7999999999999998</v>
      </c>
    </row>
    <row r="143" spans="1:12" x14ac:dyDescent="0.2">
      <c r="A143" s="39">
        <v>13</v>
      </c>
      <c r="B143" s="40">
        <v>41573</v>
      </c>
      <c r="C143" s="41">
        <f t="shared" si="6"/>
        <v>41573</v>
      </c>
      <c r="D143" s="39" t="s">
        <v>53</v>
      </c>
      <c r="E143" s="39" t="s">
        <v>49</v>
      </c>
      <c r="F143" s="39" t="s">
        <v>7</v>
      </c>
      <c r="G143" s="39" t="s">
        <v>2</v>
      </c>
      <c r="H143" s="39" t="s">
        <v>59</v>
      </c>
      <c r="I143" s="43">
        <v>15</v>
      </c>
      <c r="J143" s="39">
        <v>20</v>
      </c>
      <c r="K143" s="43">
        <f t="shared" si="7"/>
        <v>300</v>
      </c>
      <c r="L143" s="43">
        <f t="shared" si="8"/>
        <v>9</v>
      </c>
    </row>
    <row r="144" spans="1:12" x14ac:dyDescent="0.2">
      <c r="A144" s="39">
        <v>13</v>
      </c>
      <c r="B144" s="40">
        <v>41573</v>
      </c>
      <c r="C144" s="41">
        <f t="shared" si="6"/>
        <v>41573</v>
      </c>
      <c r="D144" s="39" t="s">
        <v>53</v>
      </c>
      <c r="E144" s="39" t="s">
        <v>49</v>
      </c>
      <c r="F144" s="39" t="s">
        <v>9</v>
      </c>
      <c r="G144" s="39" t="s">
        <v>56</v>
      </c>
      <c r="H144" s="39" t="s">
        <v>57</v>
      </c>
      <c r="I144" s="43">
        <v>2.5</v>
      </c>
      <c r="J144" s="39">
        <v>10</v>
      </c>
      <c r="K144" s="43">
        <f t="shared" si="7"/>
        <v>25</v>
      </c>
      <c r="L144" s="43">
        <f t="shared" si="8"/>
        <v>0.75</v>
      </c>
    </row>
    <row r="145" spans="1:12" x14ac:dyDescent="0.2">
      <c r="A145" s="39">
        <v>13</v>
      </c>
      <c r="B145" s="40">
        <v>41573</v>
      </c>
      <c r="C145" s="41">
        <f t="shared" si="6"/>
        <v>41573</v>
      </c>
      <c r="D145" s="39" t="s">
        <v>53</v>
      </c>
      <c r="E145" s="39" t="s">
        <v>49</v>
      </c>
      <c r="F145" s="39" t="s">
        <v>6</v>
      </c>
      <c r="G145" s="39" t="s">
        <v>1</v>
      </c>
      <c r="H145" s="39" t="s">
        <v>59</v>
      </c>
      <c r="I145" s="43">
        <v>12</v>
      </c>
      <c r="J145" s="39">
        <v>10</v>
      </c>
      <c r="K145" s="43">
        <f t="shared" si="7"/>
        <v>120</v>
      </c>
      <c r="L145" s="43">
        <f t="shared" si="8"/>
        <v>3.5999999999999996</v>
      </c>
    </row>
    <row r="146" spans="1:12" x14ac:dyDescent="0.2">
      <c r="A146" s="39">
        <v>13</v>
      </c>
      <c r="B146" s="40">
        <v>41573</v>
      </c>
      <c r="C146" s="41">
        <f t="shared" si="6"/>
        <v>41573</v>
      </c>
      <c r="D146" s="39" t="s">
        <v>53</v>
      </c>
      <c r="E146" s="39" t="s">
        <v>49</v>
      </c>
      <c r="F146" s="39" t="s">
        <v>4</v>
      </c>
      <c r="G146" s="39" t="s">
        <v>61</v>
      </c>
      <c r="H146" s="39" t="s">
        <v>62</v>
      </c>
      <c r="I146" s="43">
        <v>25</v>
      </c>
      <c r="J146" s="39">
        <v>10</v>
      </c>
      <c r="K146" s="43">
        <f t="shared" si="7"/>
        <v>250</v>
      </c>
      <c r="L146" s="43">
        <f t="shared" si="8"/>
        <v>7.5</v>
      </c>
    </row>
    <row r="147" spans="1:12" x14ac:dyDescent="0.2">
      <c r="A147" s="39">
        <v>14</v>
      </c>
      <c r="B147" s="40">
        <v>41583</v>
      </c>
      <c r="C147" s="41">
        <f t="shared" si="6"/>
        <v>41583</v>
      </c>
      <c r="D147" s="39" t="s">
        <v>53</v>
      </c>
      <c r="E147" s="39" t="s">
        <v>48</v>
      </c>
      <c r="F147" s="39" t="s">
        <v>6</v>
      </c>
      <c r="G147" s="39" t="s">
        <v>1</v>
      </c>
      <c r="H147" s="39" t="s">
        <v>59</v>
      </c>
      <c r="I147" s="43">
        <v>12</v>
      </c>
      <c r="J147" s="39">
        <v>40</v>
      </c>
      <c r="K147" s="43">
        <f t="shared" si="7"/>
        <v>480</v>
      </c>
      <c r="L147" s="43">
        <f t="shared" si="8"/>
        <v>19.2</v>
      </c>
    </row>
    <row r="148" spans="1:12" x14ac:dyDescent="0.2">
      <c r="A148" s="39">
        <v>14</v>
      </c>
      <c r="B148" s="40">
        <v>41583</v>
      </c>
      <c r="C148" s="41">
        <f t="shared" si="6"/>
        <v>41583</v>
      </c>
      <c r="D148" s="39" t="s">
        <v>53</v>
      </c>
      <c r="E148" s="39" t="s">
        <v>48</v>
      </c>
      <c r="F148" s="39" t="s">
        <v>5</v>
      </c>
      <c r="G148" s="39" t="s">
        <v>60</v>
      </c>
      <c r="H148" s="39" t="s">
        <v>58</v>
      </c>
      <c r="I148" s="43">
        <v>3</v>
      </c>
      <c r="J148" s="39">
        <v>30</v>
      </c>
      <c r="K148" s="43">
        <f t="shared" si="7"/>
        <v>90</v>
      </c>
      <c r="L148" s="43">
        <f t="shared" si="8"/>
        <v>3.6</v>
      </c>
    </row>
    <row r="149" spans="1:12" x14ac:dyDescent="0.2">
      <c r="A149" s="39">
        <v>14</v>
      </c>
      <c r="B149" s="40">
        <v>41583</v>
      </c>
      <c r="C149" s="41">
        <f t="shared" si="6"/>
        <v>41583</v>
      </c>
      <c r="D149" s="39" t="s">
        <v>53</v>
      </c>
      <c r="E149" s="39" t="s">
        <v>48</v>
      </c>
      <c r="F149" s="39" t="s">
        <v>9</v>
      </c>
      <c r="G149" s="39" t="s">
        <v>56</v>
      </c>
      <c r="H149" s="39" t="s">
        <v>57</v>
      </c>
      <c r="I149" s="43">
        <v>2.5</v>
      </c>
      <c r="J149" s="39">
        <v>20</v>
      </c>
      <c r="K149" s="43">
        <f t="shared" si="7"/>
        <v>50</v>
      </c>
      <c r="L149" s="43">
        <f t="shared" si="8"/>
        <v>1.5</v>
      </c>
    </row>
    <row r="150" spans="1:12" x14ac:dyDescent="0.2">
      <c r="A150" s="39">
        <v>14</v>
      </c>
      <c r="B150" s="40">
        <v>41583</v>
      </c>
      <c r="C150" s="41">
        <f t="shared" si="6"/>
        <v>41583</v>
      </c>
      <c r="D150" s="39" t="s">
        <v>53</v>
      </c>
      <c r="E150" s="39" t="s">
        <v>48</v>
      </c>
      <c r="F150" s="39" t="s">
        <v>8</v>
      </c>
      <c r="G150" s="39" t="s">
        <v>3</v>
      </c>
      <c r="H150" s="39" t="s">
        <v>59</v>
      </c>
      <c r="I150" s="43">
        <v>10</v>
      </c>
      <c r="J150" s="39">
        <v>20</v>
      </c>
      <c r="K150" s="43">
        <f t="shared" si="7"/>
        <v>200</v>
      </c>
      <c r="L150" s="43">
        <f t="shared" si="8"/>
        <v>6</v>
      </c>
    </row>
    <row r="151" spans="1:12" x14ac:dyDescent="0.2">
      <c r="A151" s="39">
        <v>14</v>
      </c>
      <c r="B151" s="40">
        <v>41583</v>
      </c>
      <c r="C151" s="41">
        <f t="shared" si="6"/>
        <v>41583</v>
      </c>
      <c r="D151" s="39" t="s">
        <v>53</v>
      </c>
      <c r="E151" s="39" t="s">
        <v>48</v>
      </c>
      <c r="F151" s="39" t="s">
        <v>7</v>
      </c>
      <c r="G151" s="39" t="s">
        <v>2</v>
      </c>
      <c r="H151" s="39" t="s">
        <v>59</v>
      </c>
      <c r="I151" s="43">
        <v>15</v>
      </c>
      <c r="J151" s="39">
        <v>10</v>
      </c>
      <c r="K151" s="43">
        <f t="shared" si="7"/>
        <v>150</v>
      </c>
      <c r="L151" s="43">
        <f t="shared" si="8"/>
        <v>4.5</v>
      </c>
    </row>
    <row r="152" spans="1:12" x14ac:dyDescent="0.2">
      <c r="A152" s="39">
        <v>15</v>
      </c>
      <c r="B152" s="40">
        <v>41593</v>
      </c>
      <c r="C152" s="41">
        <f t="shared" si="6"/>
        <v>41593</v>
      </c>
      <c r="D152" s="39" t="s">
        <v>53</v>
      </c>
      <c r="E152" s="39" t="s">
        <v>49</v>
      </c>
      <c r="F152" s="39" t="s">
        <v>7</v>
      </c>
      <c r="G152" s="39" t="s">
        <v>2</v>
      </c>
      <c r="H152" s="39" t="s">
        <v>59</v>
      </c>
      <c r="I152" s="43">
        <v>15</v>
      </c>
      <c r="J152" s="39">
        <v>70</v>
      </c>
      <c r="K152" s="43">
        <f t="shared" si="7"/>
        <v>1050</v>
      </c>
      <c r="L152" s="43">
        <f t="shared" si="8"/>
        <v>42</v>
      </c>
    </row>
    <row r="153" spans="1:12" x14ac:dyDescent="0.2">
      <c r="A153" s="39">
        <v>15</v>
      </c>
      <c r="B153" s="40">
        <v>41593</v>
      </c>
      <c r="C153" s="41">
        <f t="shared" si="6"/>
        <v>41593</v>
      </c>
      <c r="D153" s="39" t="s">
        <v>53</v>
      </c>
      <c r="E153" s="39" t="s">
        <v>49</v>
      </c>
      <c r="F153" s="39" t="s">
        <v>6</v>
      </c>
      <c r="G153" s="39" t="s">
        <v>1</v>
      </c>
      <c r="H153" s="39" t="s">
        <v>59</v>
      </c>
      <c r="I153" s="43">
        <v>12</v>
      </c>
      <c r="J153" s="39">
        <v>50</v>
      </c>
      <c r="K153" s="43">
        <f t="shared" si="7"/>
        <v>600</v>
      </c>
      <c r="L153" s="43">
        <f t="shared" si="8"/>
        <v>24</v>
      </c>
    </row>
    <row r="154" spans="1:12" x14ac:dyDescent="0.2">
      <c r="A154" s="39">
        <v>15</v>
      </c>
      <c r="B154" s="40">
        <v>41593</v>
      </c>
      <c r="C154" s="41">
        <f t="shared" si="6"/>
        <v>41593</v>
      </c>
      <c r="D154" s="39" t="s">
        <v>53</v>
      </c>
      <c r="E154" s="39" t="s">
        <v>49</v>
      </c>
      <c r="F154" s="39" t="s">
        <v>5</v>
      </c>
      <c r="G154" s="39" t="s">
        <v>60</v>
      </c>
      <c r="H154" s="39" t="s">
        <v>58</v>
      </c>
      <c r="I154" s="43">
        <v>3</v>
      </c>
      <c r="J154" s="39">
        <v>40</v>
      </c>
      <c r="K154" s="43">
        <f t="shared" si="7"/>
        <v>120</v>
      </c>
      <c r="L154" s="43">
        <f t="shared" si="8"/>
        <v>4.8</v>
      </c>
    </row>
    <row r="155" spans="1:12" x14ac:dyDescent="0.2">
      <c r="A155" s="39">
        <v>15</v>
      </c>
      <c r="B155" s="40">
        <v>41593</v>
      </c>
      <c r="C155" s="41">
        <f t="shared" si="6"/>
        <v>41593</v>
      </c>
      <c r="D155" s="39" t="s">
        <v>53</v>
      </c>
      <c r="E155" s="39" t="s">
        <v>49</v>
      </c>
      <c r="F155" s="39" t="s">
        <v>9</v>
      </c>
      <c r="G155" s="39" t="s">
        <v>56</v>
      </c>
      <c r="H155" s="39" t="s">
        <v>57</v>
      </c>
      <c r="I155" s="43">
        <v>2.5</v>
      </c>
      <c r="J155" s="39">
        <v>30</v>
      </c>
      <c r="K155" s="43">
        <f t="shared" si="7"/>
        <v>75</v>
      </c>
      <c r="L155" s="43">
        <f t="shared" si="8"/>
        <v>3</v>
      </c>
    </row>
    <row r="156" spans="1:12" x14ac:dyDescent="0.2">
      <c r="A156" s="39">
        <v>15</v>
      </c>
      <c r="B156" s="40">
        <v>41593</v>
      </c>
      <c r="C156" s="41">
        <f t="shared" si="6"/>
        <v>41593</v>
      </c>
      <c r="D156" s="39" t="s">
        <v>53</v>
      </c>
      <c r="E156" s="39" t="s">
        <v>49</v>
      </c>
      <c r="F156" s="39" t="s">
        <v>8</v>
      </c>
      <c r="G156" s="39" t="s">
        <v>3</v>
      </c>
      <c r="H156" s="39" t="s">
        <v>59</v>
      </c>
      <c r="I156" s="43">
        <v>10</v>
      </c>
      <c r="J156" s="39">
        <v>20</v>
      </c>
      <c r="K156" s="43">
        <f t="shared" si="7"/>
        <v>200</v>
      </c>
      <c r="L156" s="43">
        <f t="shared" si="8"/>
        <v>6</v>
      </c>
    </row>
    <row r="157" spans="1:12" x14ac:dyDescent="0.2">
      <c r="A157" s="39">
        <v>16</v>
      </c>
      <c r="B157" s="40">
        <v>41603</v>
      </c>
      <c r="C157" s="41">
        <f t="shared" si="6"/>
        <v>41603</v>
      </c>
      <c r="D157" s="39" t="s">
        <v>53</v>
      </c>
      <c r="E157" s="39" t="s">
        <v>48</v>
      </c>
      <c r="F157" s="39" t="s">
        <v>6</v>
      </c>
      <c r="G157" s="39" t="s">
        <v>1</v>
      </c>
      <c r="H157" s="39" t="s">
        <v>59</v>
      </c>
      <c r="I157" s="43">
        <v>12</v>
      </c>
      <c r="J157" s="39">
        <v>50</v>
      </c>
      <c r="K157" s="43">
        <f t="shared" si="7"/>
        <v>600</v>
      </c>
      <c r="L157" s="43">
        <f t="shared" si="8"/>
        <v>24</v>
      </c>
    </row>
    <row r="158" spans="1:12" x14ac:dyDescent="0.2">
      <c r="A158" s="39">
        <v>16</v>
      </c>
      <c r="B158" s="40">
        <v>41603</v>
      </c>
      <c r="C158" s="41">
        <f t="shared" si="6"/>
        <v>41603</v>
      </c>
      <c r="D158" s="39" t="s">
        <v>53</v>
      </c>
      <c r="E158" s="39" t="s">
        <v>48</v>
      </c>
      <c r="F158" s="39" t="s">
        <v>4</v>
      </c>
      <c r="G158" s="39" t="s">
        <v>61</v>
      </c>
      <c r="H158" s="39" t="s">
        <v>62</v>
      </c>
      <c r="I158" s="43">
        <v>25</v>
      </c>
      <c r="J158" s="39">
        <v>50</v>
      </c>
      <c r="K158" s="43">
        <f t="shared" si="7"/>
        <v>1250</v>
      </c>
      <c r="L158" s="43">
        <f t="shared" si="8"/>
        <v>50</v>
      </c>
    </row>
    <row r="159" spans="1:12" x14ac:dyDescent="0.2">
      <c r="A159" s="39">
        <v>16</v>
      </c>
      <c r="B159" s="40">
        <v>41603</v>
      </c>
      <c r="C159" s="41">
        <f t="shared" si="6"/>
        <v>41603</v>
      </c>
      <c r="D159" s="39" t="s">
        <v>53</v>
      </c>
      <c r="E159" s="39" t="s">
        <v>48</v>
      </c>
      <c r="F159" s="39" t="s">
        <v>8</v>
      </c>
      <c r="G159" s="39" t="s">
        <v>3</v>
      </c>
      <c r="H159" s="39" t="s">
        <v>59</v>
      </c>
      <c r="I159" s="43">
        <v>10</v>
      </c>
      <c r="J159" s="39">
        <v>40</v>
      </c>
      <c r="K159" s="43">
        <f t="shared" si="7"/>
        <v>400</v>
      </c>
      <c r="L159" s="43">
        <f t="shared" si="8"/>
        <v>16</v>
      </c>
    </row>
    <row r="160" spans="1:12" x14ac:dyDescent="0.2">
      <c r="A160" s="39">
        <v>16</v>
      </c>
      <c r="B160" s="40">
        <v>41603</v>
      </c>
      <c r="C160" s="41">
        <f t="shared" si="6"/>
        <v>41603</v>
      </c>
      <c r="D160" s="39" t="s">
        <v>53</v>
      </c>
      <c r="E160" s="39" t="s">
        <v>48</v>
      </c>
      <c r="F160" s="39" t="s">
        <v>9</v>
      </c>
      <c r="G160" s="39" t="s">
        <v>56</v>
      </c>
      <c r="H160" s="39" t="s">
        <v>57</v>
      </c>
      <c r="I160" s="43">
        <v>2.5</v>
      </c>
      <c r="J160" s="39">
        <v>30</v>
      </c>
      <c r="K160" s="43">
        <f t="shared" si="7"/>
        <v>75</v>
      </c>
      <c r="L160" s="43">
        <f t="shared" si="8"/>
        <v>3</v>
      </c>
    </row>
    <row r="161" spans="1:12" x14ac:dyDescent="0.2">
      <c r="A161" s="39">
        <v>16</v>
      </c>
      <c r="B161" s="40">
        <v>41603</v>
      </c>
      <c r="C161" s="41">
        <f t="shared" si="6"/>
        <v>41603</v>
      </c>
      <c r="D161" s="39" t="s">
        <v>53</v>
      </c>
      <c r="E161" s="39" t="s">
        <v>48</v>
      </c>
      <c r="F161" s="39" t="s">
        <v>5</v>
      </c>
      <c r="G161" s="39" t="s">
        <v>60</v>
      </c>
      <c r="H161" s="39" t="s">
        <v>58</v>
      </c>
      <c r="I161" s="43">
        <v>3</v>
      </c>
      <c r="J161" s="39">
        <v>20</v>
      </c>
      <c r="K161" s="43">
        <f t="shared" si="7"/>
        <v>60</v>
      </c>
      <c r="L161" s="43">
        <f t="shared" si="8"/>
        <v>1.7999999999999998</v>
      </c>
    </row>
    <row r="162" spans="1:12" x14ac:dyDescent="0.2">
      <c r="A162" s="39">
        <v>16</v>
      </c>
      <c r="B162" s="40">
        <v>41603</v>
      </c>
      <c r="C162" s="41">
        <f t="shared" si="6"/>
        <v>41603</v>
      </c>
      <c r="D162" s="39" t="s">
        <v>53</v>
      </c>
      <c r="E162" s="39" t="s">
        <v>48</v>
      </c>
      <c r="F162" s="39" t="s">
        <v>7</v>
      </c>
      <c r="G162" s="39" t="s">
        <v>2</v>
      </c>
      <c r="H162" s="39" t="s">
        <v>59</v>
      </c>
      <c r="I162" s="43">
        <v>15</v>
      </c>
      <c r="J162" s="39">
        <v>20</v>
      </c>
      <c r="K162" s="43">
        <f t="shared" si="7"/>
        <v>300</v>
      </c>
      <c r="L162" s="43">
        <f t="shared" si="8"/>
        <v>9</v>
      </c>
    </row>
    <row r="163" spans="1:12" x14ac:dyDescent="0.2">
      <c r="A163" s="39">
        <v>17</v>
      </c>
      <c r="B163" s="40">
        <v>41613</v>
      </c>
      <c r="C163" s="41">
        <f t="shared" si="6"/>
        <v>41613</v>
      </c>
      <c r="D163" s="39" t="s">
        <v>53</v>
      </c>
      <c r="E163" s="39" t="s">
        <v>49</v>
      </c>
      <c r="F163" s="39" t="s">
        <v>4</v>
      </c>
      <c r="G163" s="39" t="s">
        <v>61</v>
      </c>
      <c r="H163" s="39" t="s">
        <v>62</v>
      </c>
      <c r="I163" s="43">
        <v>25</v>
      </c>
      <c r="J163" s="39">
        <v>50</v>
      </c>
      <c r="K163" s="43">
        <f t="shared" si="7"/>
        <v>1250</v>
      </c>
      <c r="L163" s="43">
        <f t="shared" si="8"/>
        <v>50</v>
      </c>
    </row>
    <row r="164" spans="1:12" x14ac:dyDescent="0.2">
      <c r="A164" s="39">
        <v>17</v>
      </c>
      <c r="B164" s="40">
        <v>41613</v>
      </c>
      <c r="C164" s="41">
        <f t="shared" si="6"/>
        <v>41613</v>
      </c>
      <c r="D164" s="39" t="s">
        <v>53</v>
      </c>
      <c r="E164" s="39" t="s">
        <v>49</v>
      </c>
      <c r="F164" s="39" t="s">
        <v>8</v>
      </c>
      <c r="G164" s="39" t="s">
        <v>3</v>
      </c>
      <c r="H164" s="39" t="s">
        <v>59</v>
      </c>
      <c r="I164" s="43">
        <v>10</v>
      </c>
      <c r="J164" s="39">
        <v>40</v>
      </c>
      <c r="K164" s="43">
        <f t="shared" si="7"/>
        <v>400</v>
      </c>
      <c r="L164" s="43">
        <f t="shared" si="8"/>
        <v>16</v>
      </c>
    </row>
    <row r="165" spans="1:12" x14ac:dyDescent="0.2">
      <c r="A165" s="39">
        <v>17</v>
      </c>
      <c r="B165" s="40">
        <v>41613</v>
      </c>
      <c r="C165" s="41">
        <f t="shared" si="6"/>
        <v>41613</v>
      </c>
      <c r="D165" s="39" t="s">
        <v>53</v>
      </c>
      <c r="E165" s="39" t="s">
        <v>49</v>
      </c>
      <c r="F165" s="39" t="s">
        <v>5</v>
      </c>
      <c r="G165" s="39" t="s">
        <v>60</v>
      </c>
      <c r="H165" s="39" t="s">
        <v>58</v>
      </c>
      <c r="I165" s="43">
        <v>3</v>
      </c>
      <c r="J165" s="39">
        <v>30</v>
      </c>
      <c r="K165" s="43">
        <f t="shared" si="7"/>
        <v>90</v>
      </c>
      <c r="L165" s="43">
        <f t="shared" si="8"/>
        <v>3.6</v>
      </c>
    </row>
    <row r="166" spans="1:12" x14ac:dyDescent="0.2">
      <c r="A166" s="39">
        <v>17</v>
      </c>
      <c r="B166" s="40">
        <v>41613</v>
      </c>
      <c r="C166" s="41">
        <f t="shared" si="6"/>
        <v>41613</v>
      </c>
      <c r="D166" s="39" t="s">
        <v>53</v>
      </c>
      <c r="E166" s="39" t="s">
        <v>49</v>
      </c>
      <c r="F166" s="39" t="s">
        <v>7</v>
      </c>
      <c r="G166" s="39" t="s">
        <v>2</v>
      </c>
      <c r="H166" s="39" t="s">
        <v>59</v>
      </c>
      <c r="I166" s="43">
        <v>15</v>
      </c>
      <c r="J166" s="39">
        <v>30</v>
      </c>
      <c r="K166" s="43">
        <f t="shared" si="7"/>
        <v>450</v>
      </c>
      <c r="L166" s="43">
        <f t="shared" si="8"/>
        <v>18</v>
      </c>
    </row>
    <row r="167" spans="1:12" x14ac:dyDescent="0.2">
      <c r="A167" s="39">
        <v>17</v>
      </c>
      <c r="B167" s="40">
        <v>41613</v>
      </c>
      <c r="C167" s="41">
        <f t="shared" si="6"/>
        <v>41613</v>
      </c>
      <c r="D167" s="39" t="s">
        <v>53</v>
      </c>
      <c r="E167" s="39" t="s">
        <v>49</v>
      </c>
      <c r="F167" s="39" t="s">
        <v>9</v>
      </c>
      <c r="G167" s="39" t="s">
        <v>56</v>
      </c>
      <c r="H167" s="39" t="s">
        <v>57</v>
      </c>
      <c r="I167" s="43">
        <v>2.5</v>
      </c>
      <c r="J167" s="39">
        <v>20</v>
      </c>
      <c r="K167" s="43">
        <f t="shared" si="7"/>
        <v>50</v>
      </c>
      <c r="L167" s="43">
        <f t="shared" si="8"/>
        <v>1.5</v>
      </c>
    </row>
    <row r="168" spans="1:12" x14ac:dyDescent="0.2">
      <c r="A168" s="39">
        <v>17</v>
      </c>
      <c r="B168" s="40">
        <v>41613</v>
      </c>
      <c r="C168" s="41">
        <f t="shared" si="6"/>
        <v>41613</v>
      </c>
      <c r="D168" s="39" t="s">
        <v>53</v>
      </c>
      <c r="E168" s="39" t="s">
        <v>49</v>
      </c>
      <c r="F168" s="39" t="s">
        <v>6</v>
      </c>
      <c r="G168" s="39" t="s">
        <v>1</v>
      </c>
      <c r="H168" s="39" t="s">
        <v>59</v>
      </c>
      <c r="I168" s="43">
        <v>12</v>
      </c>
      <c r="J168" s="39">
        <v>20</v>
      </c>
      <c r="K168" s="43">
        <f t="shared" si="7"/>
        <v>240</v>
      </c>
      <c r="L168" s="43">
        <f t="shared" si="8"/>
        <v>7.1999999999999993</v>
      </c>
    </row>
    <row r="169" spans="1:12" x14ac:dyDescent="0.2">
      <c r="A169" s="39">
        <v>18</v>
      </c>
      <c r="B169" s="40">
        <v>41623</v>
      </c>
      <c r="C169" s="41">
        <f t="shared" si="6"/>
        <v>41623</v>
      </c>
      <c r="D169" s="39" t="s">
        <v>53</v>
      </c>
      <c r="E169" s="39" t="s">
        <v>48</v>
      </c>
      <c r="F169" s="39" t="s">
        <v>7</v>
      </c>
      <c r="G169" s="39" t="s">
        <v>2</v>
      </c>
      <c r="H169" s="39" t="s">
        <v>59</v>
      </c>
      <c r="I169" s="43">
        <v>15</v>
      </c>
      <c r="J169" s="39">
        <v>60</v>
      </c>
      <c r="K169" s="43">
        <f t="shared" si="7"/>
        <v>900</v>
      </c>
      <c r="L169" s="43">
        <f t="shared" si="8"/>
        <v>36</v>
      </c>
    </row>
    <row r="170" spans="1:12" x14ac:dyDescent="0.2">
      <c r="A170" s="39">
        <v>18</v>
      </c>
      <c r="B170" s="40">
        <v>41623</v>
      </c>
      <c r="C170" s="41">
        <f t="shared" si="6"/>
        <v>41623</v>
      </c>
      <c r="D170" s="39" t="s">
        <v>53</v>
      </c>
      <c r="E170" s="39" t="s">
        <v>48</v>
      </c>
      <c r="F170" s="39" t="s">
        <v>6</v>
      </c>
      <c r="G170" s="39" t="s">
        <v>1</v>
      </c>
      <c r="H170" s="39" t="s">
        <v>59</v>
      </c>
      <c r="I170" s="43">
        <v>12</v>
      </c>
      <c r="J170" s="39">
        <v>50</v>
      </c>
      <c r="K170" s="43">
        <f t="shared" si="7"/>
        <v>600</v>
      </c>
      <c r="L170" s="43">
        <f t="shared" si="8"/>
        <v>24</v>
      </c>
    </row>
    <row r="171" spans="1:12" x14ac:dyDescent="0.2">
      <c r="A171" s="39">
        <v>18</v>
      </c>
      <c r="B171" s="40">
        <v>41623</v>
      </c>
      <c r="C171" s="41">
        <f t="shared" si="6"/>
        <v>41623</v>
      </c>
      <c r="D171" s="39" t="s">
        <v>53</v>
      </c>
      <c r="E171" s="39" t="s">
        <v>48</v>
      </c>
      <c r="F171" s="39" t="s">
        <v>5</v>
      </c>
      <c r="G171" s="39" t="s">
        <v>60</v>
      </c>
      <c r="H171" s="39" t="s">
        <v>58</v>
      </c>
      <c r="I171" s="43">
        <v>3</v>
      </c>
      <c r="J171" s="39">
        <v>40</v>
      </c>
      <c r="K171" s="43">
        <f t="shared" si="7"/>
        <v>120</v>
      </c>
      <c r="L171" s="43">
        <f t="shared" si="8"/>
        <v>4.8</v>
      </c>
    </row>
    <row r="172" spans="1:12" x14ac:dyDescent="0.2">
      <c r="A172" s="39">
        <v>18</v>
      </c>
      <c r="B172" s="40">
        <v>41623</v>
      </c>
      <c r="C172" s="41">
        <f t="shared" si="6"/>
        <v>41623</v>
      </c>
      <c r="D172" s="39" t="s">
        <v>53</v>
      </c>
      <c r="E172" s="39" t="s">
        <v>48</v>
      </c>
      <c r="F172" s="39" t="s">
        <v>4</v>
      </c>
      <c r="G172" s="39" t="s">
        <v>61</v>
      </c>
      <c r="H172" s="39" t="s">
        <v>62</v>
      </c>
      <c r="I172" s="43">
        <v>25</v>
      </c>
      <c r="J172" s="39">
        <v>40</v>
      </c>
      <c r="K172" s="43">
        <f t="shared" si="7"/>
        <v>1000</v>
      </c>
      <c r="L172" s="43">
        <f t="shared" si="8"/>
        <v>40</v>
      </c>
    </row>
    <row r="173" spans="1:12" x14ac:dyDescent="0.2">
      <c r="A173" s="39">
        <v>18</v>
      </c>
      <c r="B173" s="40">
        <v>41623</v>
      </c>
      <c r="C173" s="41">
        <f t="shared" si="6"/>
        <v>41623</v>
      </c>
      <c r="D173" s="39" t="s">
        <v>53</v>
      </c>
      <c r="E173" s="39" t="s">
        <v>48</v>
      </c>
      <c r="F173" s="39" t="s">
        <v>8</v>
      </c>
      <c r="G173" s="39" t="s">
        <v>3</v>
      </c>
      <c r="H173" s="39" t="s">
        <v>59</v>
      </c>
      <c r="I173" s="43">
        <v>10</v>
      </c>
      <c r="J173" s="39">
        <v>30</v>
      </c>
      <c r="K173" s="43">
        <f t="shared" si="7"/>
        <v>300</v>
      </c>
      <c r="L173" s="43">
        <f t="shared" si="8"/>
        <v>12</v>
      </c>
    </row>
    <row r="174" spans="1:12" x14ac:dyDescent="0.2">
      <c r="A174" s="39">
        <v>18</v>
      </c>
      <c r="B174" s="40">
        <v>41623</v>
      </c>
      <c r="C174" s="41">
        <f t="shared" si="6"/>
        <v>41623</v>
      </c>
      <c r="D174" s="39" t="s">
        <v>53</v>
      </c>
      <c r="E174" s="39" t="s">
        <v>48</v>
      </c>
      <c r="F174" s="39" t="s">
        <v>9</v>
      </c>
      <c r="G174" s="39" t="s">
        <v>56</v>
      </c>
      <c r="H174" s="39" t="s">
        <v>57</v>
      </c>
      <c r="I174" s="43">
        <v>2.5</v>
      </c>
      <c r="J174" s="39">
        <v>20</v>
      </c>
      <c r="K174" s="43">
        <f t="shared" si="7"/>
        <v>50</v>
      </c>
      <c r="L174" s="43">
        <f t="shared" si="8"/>
        <v>1.5</v>
      </c>
    </row>
    <row r="175" spans="1:12" x14ac:dyDescent="0.2">
      <c r="A175" s="39">
        <v>19</v>
      </c>
      <c r="B175" s="40">
        <v>41633</v>
      </c>
      <c r="C175" s="41">
        <f t="shared" si="6"/>
        <v>41633</v>
      </c>
      <c r="D175" s="39" t="s">
        <v>54</v>
      </c>
      <c r="E175" s="39" t="s">
        <v>51</v>
      </c>
      <c r="F175" s="39" t="s">
        <v>7</v>
      </c>
      <c r="G175" s="39" t="s">
        <v>2</v>
      </c>
      <c r="H175" s="39" t="s">
        <v>59</v>
      </c>
      <c r="I175" s="43">
        <v>15</v>
      </c>
      <c r="J175" s="39">
        <v>20</v>
      </c>
      <c r="K175" s="43">
        <f t="shared" si="7"/>
        <v>300</v>
      </c>
      <c r="L175" s="43">
        <f t="shared" si="8"/>
        <v>9</v>
      </c>
    </row>
    <row r="176" spans="1:12" x14ac:dyDescent="0.2">
      <c r="A176" s="39">
        <v>19</v>
      </c>
      <c r="B176" s="40">
        <v>41633</v>
      </c>
      <c r="C176" s="41">
        <f t="shared" si="6"/>
        <v>41633</v>
      </c>
      <c r="D176" s="39" t="s">
        <v>54</v>
      </c>
      <c r="E176" s="39" t="s">
        <v>51</v>
      </c>
      <c r="F176" s="39" t="s">
        <v>4</v>
      </c>
      <c r="G176" s="39" t="s">
        <v>61</v>
      </c>
      <c r="H176" s="39" t="s">
        <v>62</v>
      </c>
      <c r="I176" s="43">
        <v>25</v>
      </c>
      <c r="J176" s="39">
        <v>20</v>
      </c>
      <c r="K176" s="43">
        <f t="shared" si="7"/>
        <v>500</v>
      </c>
      <c r="L176" s="43">
        <f t="shared" si="8"/>
        <v>15</v>
      </c>
    </row>
    <row r="177" spans="1:12" x14ac:dyDescent="0.2">
      <c r="A177" s="39">
        <v>19</v>
      </c>
      <c r="B177" s="40">
        <v>41633</v>
      </c>
      <c r="C177" s="41">
        <f t="shared" si="6"/>
        <v>41633</v>
      </c>
      <c r="D177" s="39" t="s">
        <v>54</v>
      </c>
      <c r="E177" s="39" t="s">
        <v>51</v>
      </c>
      <c r="F177" s="39" t="s">
        <v>9</v>
      </c>
      <c r="G177" s="39" t="s">
        <v>56</v>
      </c>
      <c r="H177" s="39" t="s">
        <v>57</v>
      </c>
      <c r="I177" s="43">
        <v>2.5</v>
      </c>
      <c r="J177" s="39">
        <v>10</v>
      </c>
      <c r="K177" s="43">
        <f t="shared" si="7"/>
        <v>25</v>
      </c>
      <c r="L177" s="43">
        <f t="shared" si="8"/>
        <v>0.75</v>
      </c>
    </row>
    <row r="178" spans="1:12" x14ac:dyDescent="0.2">
      <c r="A178" s="39">
        <v>19</v>
      </c>
      <c r="B178" s="40">
        <v>41633</v>
      </c>
      <c r="C178" s="41">
        <f t="shared" si="6"/>
        <v>41633</v>
      </c>
      <c r="D178" s="39" t="s">
        <v>54</v>
      </c>
      <c r="E178" s="39" t="s">
        <v>51</v>
      </c>
      <c r="F178" s="39" t="s">
        <v>5</v>
      </c>
      <c r="G178" s="39" t="s">
        <v>60</v>
      </c>
      <c r="H178" s="39" t="s">
        <v>58</v>
      </c>
      <c r="I178" s="43">
        <v>3</v>
      </c>
      <c r="J178" s="39">
        <v>10</v>
      </c>
      <c r="K178" s="43">
        <f t="shared" si="7"/>
        <v>30</v>
      </c>
      <c r="L178" s="43">
        <f t="shared" si="8"/>
        <v>0.89999999999999991</v>
      </c>
    </row>
    <row r="179" spans="1:12" x14ac:dyDescent="0.2">
      <c r="A179" s="39">
        <v>19</v>
      </c>
      <c r="B179" s="40">
        <v>41633</v>
      </c>
      <c r="C179" s="41">
        <f t="shared" si="6"/>
        <v>41633</v>
      </c>
      <c r="D179" s="39" t="s">
        <v>54</v>
      </c>
      <c r="E179" s="39" t="s">
        <v>51</v>
      </c>
      <c r="F179" s="39" t="s">
        <v>8</v>
      </c>
      <c r="G179" s="39" t="s">
        <v>3</v>
      </c>
      <c r="H179" s="39" t="s">
        <v>59</v>
      </c>
      <c r="I179" s="43">
        <v>10</v>
      </c>
      <c r="J179" s="39">
        <v>10</v>
      </c>
      <c r="K179" s="43">
        <f t="shared" si="7"/>
        <v>100</v>
      </c>
      <c r="L179" s="43">
        <f t="shared" si="8"/>
        <v>3</v>
      </c>
    </row>
    <row r="180" spans="1:12" x14ac:dyDescent="0.2">
      <c r="A180" s="39">
        <v>19</v>
      </c>
      <c r="B180" s="40">
        <v>41633</v>
      </c>
      <c r="C180" s="41">
        <f t="shared" si="6"/>
        <v>41633</v>
      </c>
      <c r="D180" s="39" t="s">
        <v>54</v>
      </c>
      <c r="E180" s="39" t="s">
        <v>51</v>
      </c>
      <c r="F180" s="39" t="s">
        <v>6</v>
      </c>
      <c r="G180" s="39" t="s">
        <v>1</v>
      </c>
      <c r="H180" s="39" t="s">
        <v>59</v>
      </c>
      <c r="I180" s="43">
        <v>12</v>
      </c>
      <c r="J180" s="39">
        <v>10</v>
      </c>
      <c r="K180" s="43">
        <f t="shared" si="7"/>
        <v>120</v>
      </c>
      <c r="L180" s="43">
        <f t="shared" si="8"/>
        <v>3.5999999999999996</v>
      </c>
    </row>
    <row r="181" spans="1:12" x14ac:dyDescent="0.2">
      <c r="A181" s="39">
        <v>20</v>
      </c>
      <c r="B181" s="40">
        <v>41643</v>
      </c>
      <c r="C181" s="41">
        <f t="shared" si="6"/>
        <v>41643</v>
      </c>
      <c r="D181" s="39" t="s">
        <v>54</v>
      </c>
      <c r="E181" s="39" t="s">
        <v>50</v>
      </c>
      <c r="F181" s="39" t="s">
        <v>9</v>
      </c>
      <c r="G181" s="39" t="s">
        <v>56</v>
      </c>
      <c r="H181" s="39" t="s">
        <v>57</v>
      </c>
      <c r="I181" s="43">
        <v>2.5</v>
      </c>
      <c r="J181" s="39">
        <v>10</v>
      </c>
      <c r="K181" s="43">
        <f t="shared" si="7"/>
        <v>25</v>
      </c>
      <c r="L181" s="43">
        <f t="shared" si="8"/>
        <v>0.75</v>
      </c>
    </row>
    <row r="182" spans="1:12" x14ac:dyDescent="0.2">
      <c r="A182" s="39">
        <v>20</v>
      </c>
      <c r="B182" s="40">
        <v>41643</v>
      </c>
      <c r="C182" s="41">
        <f t="shared" si="6"/>
        <v>41643</v>
      </c>
      <c r="D182" s="39" t="s">
        <v>54</v>
      </c>
      <c r="E182" s="39" t="s">
        <v>50</v>
      </c>
      <c r="F182" s="39" t="s">
        <v>5</v>
      </c>
      <c r="G182" s="39" t="s">
        <v>60</v>
      </c>
      <c r="H182" s="39" t="s">
        <v>58</v>
      </c>
      <c r="I182" s="43">
        <v>3</v>
      </c>
      <c r="J182" s="39">
        <v>10</v>
      </c>
      <c r="K182" s="43">
        <f t="shared" si="7"/>
        <v>30</v>
      </c>
      <c r="L182" s="43">
        <f t="shared" si="8"/>
        <v>0.89999999999999991</v>
      </c>
    </row>
    <row r="183" spans="1:12" x14ac:dyDescent="0.2">
      <c r="A183" s="39">
        <v>20</v>
      </c>
      <c r="B183" s="40">
        <v>41643</v>
      </c>
      <c r="C183" s="41">
        <f t="shared" si="6"/>
        <v>41643</v>
      </c>
      <c r="D183" s="39" t="s">
        <v>54</v>
      </c>
      <c r="E183" s="39" t="s">
        <v>50</v>
      </c>
      <c r="F183" s="39" t="s">
        <v>8</v>
      </c>
      <c r="G183" s="39" t="s">
        <v>3</v>
      </c>
      <c r="H183" s="39" t="s">
        <v>59</v>
      </c>
      <c r="I183" s="43">
        <v>10</v>
      </c>
      <c r="J183" s="39">
        <v>10</v>
      </c>
      <c r="K183" s="43">
        <f t="shared" si="7"/>
        <v>100</v>
      </c>
      <c r="L183" s="43">
        <f t="shared" si="8"/>
        <v>3</v>
      </c>
    </row>
    <row r="184" spans="1:12" x14ac:dyDescent="0.2">
      <c r="A184" s="39">
        <v>20</v>
      </c>
      <c r="B184" s="40">
        <v>41643</v>
      </c>
      <c r="C184" s="41">
        <f t="shared" si="6"/>
        <v>41643</v>
      </c>
      <c r="D184" s="39" t="s">
        <v>54</v>
      </c>
      <c r="E184" s="39" t="s">
        <v>50</v>
      </c>
      <c r="F184" s="39" t="s">
        <v>6</v>
      </c>
      <c r="G184" s="39" t="s">
        <v>1</v>
      </c>
      <c r="H184" s="39" t="s">
        <v>59</v>
      </c>
      <c r="I184" s="43">
        <v>12</v>
      </c>
      <c r="J184" s="39">
        <v>10</v>
      </c>
      <c r="K184" s="43">
        <f t="shared" si="7"/>
        <v>120</v>
      </c>
      <c r="L184" s="43">
        <f t="shared" si="8"/>
        <v>3.5999999999999996</v>
      </c>
    </row>
    <row r="185" spans="1:12" x14ac:dyDescent="0.2">
      <c r="A185" s="39">
        <v>20</v>
      </c>
      <c r="B185" s="40">
        <v>41643</v>
      </c>
      <c r="C185" s="41">
        <f t="shared" si="6"/>
        <v>41643</v>
      </c>
      <c r="D185" s="39" t="s">
        <v>54</v>
      </c>
      <c r="E185" s="39" t="s">
        <v>50</v>
      </c>
      <c r="F185" s="39" t="s">
        <v>7</v>
      </c>
      <c r="G185" s="39" t="s">
        <v>2</v>
      </c>
      <c r="H185" s="39" t="s">
        <v>59</v>
      </c>
      <c r="I185" s="43">
        <v>15</v>
      </c>
      <c r="J185" s="39">
        <v>10</v>
      </c>
      <c r="K185" s="43">
        <f t="shared" si="7"/>
        <v>150</v>
      </c>
      <c r="L185" s="43">
        <f t="shared" si="8"/>
        <v>4.5</v>
      </c>
    </row>
    <row r="186" spans="1:12" x14ac:dyDescent="0.2">
      <c r="F186" s="3"/>
      <c r="J186" s="4"/>
    </row>
    <row r="187" spans="1:12" x14ac:dyDescent="0.2">
      <c r="F187" s="3"/>
      <c r="J187" s="4"/>
    </row>
    <row r="188" spans="1:12" x14ac:dyDescent="0.2">
      <c r="F188" s="3"/>
      <c r="J188" s="4"/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188"/>
  <sheetViews>
    <sheetView zoomScaleNormal="100" workbookViewId="0">
      <selection activeCell="N6" sqref="N6"/>
    </sheetView>
  </sheetViews>
  <sheetFormatPr baseColWidth="10" defaultColWidth="9.140625" defaultRowHeight="12.75" x14ac:dyDescent="0.2"/>
  <cols>
    <col min="1" max="1" width="10.28515625" customWidth="1"/>
    <col min="2" max="2" width="14.140625" style="2" customWidth="1"/>
    <col min="3" max="3" width="10.7109375" style="13" customWidth="1"/>
    <col min="4" max="4" width="9" bestFit="1" customWidth="1"/>
    <col min="5" max="5" width="12.28515625" customWidth="1"/>
    <col min="6" max="6" width="7.42578125" bestFit="1" customWidth="1"/>
    <col min="7" max="7" width="20.85546875" bestFit="1" customWidth="1"/>
    <col min="8" max="8" width="9.85546875" bestFit="1" customWidth="1"/>
    <col min="9" max="9" width="9" style="4" customWidth="1"/>
    <col min="10" max="10" width="9.140625" bestFit="1" customWidth="1"/>
    <col min="11" max="11" width="11.140625" bestFit="1" customWidth="1"/>
    <col min="12" max="12" width="12" customWidth="1"/>
  </cols>
  <sheetData>
    <row r="8" spans="1:12" x14ac:dyDescent="0.2">
      <c r="A8" s="19"/>
      <c r="B8"/>
      <c r="C8"/>
    </row>
    <row r="9" spans="1:12" ht="26.25" customHeight="1" x14ac:dyDescent="0.2">
      <c r="A9" s="37" t="s">
        <v>64</v>
      </c>
      <c r="B9" s="37" t="s">
        <v>43</v>
      </c>
      <c r="C9" s="37" t="s">
        <v>10</v>
      </c>
      <c r="D9" s="37" t="s">
        <v>45</v>
      </c>
      <c r="E9" s="37" t="s">
        <v>44</v>
      </c>
      <c r="F9" s="37" t="s">
        <v>55</v>
      </c>
      <c r="G9" s="37" t="s">
        <v>63</v>
      </c>
      <c r="H9" s="37" t="s">
        <v>0</v>
      </c>
      <c r="I9" s="38" t="s">
        <v>65</v>
      </c>
      <c r="J9" s="37" t="s">
        <v>12</v>
      </c>
      <c r="K9" s="37" t="s">
        <v>67</v>
      </c>
      <c r="L9" s="37" t="s">
        <v>66</v>
      </c>
    </row>
    <row r="10" spans="1:12" x14ac:dyDescent="0.2">
      <c r="A10" s="39">
        <v>21</v>
      </c>
      <c r="B10" s="40">
        <v>41288</v>
      </c>
      <c r="C10" s="41">
        <f t="shared" ref="C10:C73" si="0">B10</f>
        <v>41288</v>
      </c>
      <c r="D10" s="39" t="s">
        <v>54</v>
      </c>
      <c r="E10" s="39" t="s">
        <v>51</v>
      </c>
      <c r="F10" s="39" t="s">
        <v>7</v>
      </c>
      <c r="G10" s="39" t="s">
        <v>2</v>
      </c>
      <c r="H10" s="39" t="s">
        <v>59</v>
      </c>
      <c r="I10" s="43">
        <v>15</v>
      </c>
      <c r="J10" s="39">
        <v>50</v>
      </c>
      <c r="K10" s="43">
        <f t="shared" ref="K10:K73" si="1">I10*J10</f>
        <v>750</v>
      </c>
      <c r="L10" s="43">
        <f t="shared" ref="L10:L73" si="2">IF(J10&gt;=30,K10*4%,K10*3%)</f>
        <v>30</v>
      </c>
    </row>
    <row r="11" spans="1:12" x14ac:dyDescent="0.2">
      <c r="A11" s="39">
        <v>21</v>
      </c>
      <c r="B11" s="40">
        <v>41288</v>
      </c>
      <c r="C11" s="41">
        <f t="shared" si="0"/>
        <v>41288</v>
      </c>
      <c r="D11" s="39" t="s">
        <v>54</v>
      </c>
      <c r="E11" s="39" t="s">
        <v>51</v>
      </c>
      <c r="F11" s="39" t="s">
        <v>6</v>
      </c>
      <c r="G11" s="39" t="s">
        <v>1</v>
      </c>
      <c r="H11" s="39" t="s">
        <v>59</v>
      </c>
      <c r="I11" s="43">
        <v>12</v>
      </c>
      <c r="J11" s="39">
        <v>40</v>
      </c>
      <c r="K11" s="43">
        <f t="shared" si="1"/>
        <v>480</v>
      </c>
      <c r="L11" s="43">
        <f t="shared" si="2"/>
        <v>19.2</v>
      </c>
    </row>
    <row r="12" spans="1:12" x14ac:dyDescent="0.2">
      <c r="A12" s="39">
        <v>21</v>
      </c>
      <c r="B12" s="40">
        <v>41288</v>
      </c>
      <c r="C12" s="41">
        <f t="shared" si="0"/>
        <v>41288</v>
      </c>
      <c r="D12" s="39" t="s">
        <v>54</v>
      </c>
      <c r="E12" s="39" t="s">
        <v>51</v>
      </c>
      <c r="F12" s="39" t="s">
        <v>9</v>
      </c>
      <c r="G12" s="39" t="s">
        <v>56</v>
      </c>
      <c r="H12" s="39" t="s">
        <v>57</v>
      </c>
      <c r="I12" s="43">
        <v>2.5</v>
      </c>
      <c r="J12" s="39">
        <v>30</v>
      </c>
      <c r="K12" s="43">
        <f t="shared" si="1"/>
        <v>75</v>
      </c>
      <c r="L12" s="43">
        <f t="shared" si="2"/>
        <v>3</v>
      </c>
    </row>
    <row r="13" spans="1:12" x14ac:dyDescent="0.2">
      <c r="A13" s="39">
        <v>21</v>
      </c>
      <c r="B13" s="40">
        <v>41288</v>
      </c>
      <c r="C13" s="41">
        <f t="shared" si="0"/>
        <v>41288</v>
      </c>
      <c r="D13" s="39" t="s">
        <v>54</v>
      </c>
      <c r="E13" s="39" t="s">
        <v>51</v>
      </c>
      <c r="F13" s="39" t="s">
        <v>5</v>
      </c>
      <c r="G13" s="39" t="s">
        <v>60</v>
      </c>
      <c r="H13" s="42" t="s">
        <v>58</v>
      </c>
      <c r="I13" s="43">
        <v>3</v>
      </c>
      <c r="J13" s="39">
        <v>30</v>
      </c>
      <c r="K13" s="43">
        <f t="shared" si="1"/>
        <v>90</v>
      </c>
      <c r="L13" s="43">
        <f t="shared" si="2"/>
        <v>3.6</v>
      </c>
    </row>
    <row r="14" spans="1:12" x14ac:dyDescent="0.2">
      <c r="A14" s="39">
        <v>21</v>
      </c>
      <c r="B14" s="40">
        <v>41288</v>
      </c>
      <c r="C14" s="41">
        <f t="shared" si="0"/>
        <v>41288</v>
      </c>
      <c r="D14" s="39" t="s">
        <v>54</v>
      </c>
      <c r="E14" s="39" t="s">
        <v>51</v>
      </c>
      <c r="F14" s="39" t="s">
        <v>8</v>
      </c>
      <c r="G14" s="39" t="s">
        <v>3</v>
      </c>
      <c r="H14" s="39" t="s">
        <v>59</v>
      </c>
      <c r="I14" s="43">
        <v>10</v>
      </c>
      <c r="J14" s="39">
        <v>30</v>
      </c>
      <c r="K14" s="43">
        <f t="shared" si="1"/>
        <v>300</v>
      </c>
      <c r="L14" s="43">
        <f t="shared" si="2"/>
        <v>12</v>
      </c>
    </row>
    <row r="15" spans="1:12" x14ac:dyDescent="0.2">
      <c r="A15" s="39">
        <v>21</v>
      </c>
      <c r="B15" s="40">
        <v>41288</v>
      </c>
      <c r="C15" s="41">
        <f t="shared" si="0"/>
        <v>41288</v>
      </c>
      <c r="D15" s="39" t="s">
        <v>54</v>
      </c>
      <c r="E15" s="39" t="s">
        <v>51</v>
      </c>
      <c r="F15" s="39" t="s">
        <v>4</v>
      </c>
      <c r="G15" s="39" t="s">
        <v>61</v>
      </c>
      <c r="H15" s="39" t="s">
        <v>62</v>
      </c>
      <c r="I15" s="43">
        <v>25</v>
      </c>
      <c r="J15" s="39">
        <v>30</v>
      </c>
      <c r="K15" s="43">
        <f t="shared" si="1"/>
        <v>750</v>
      </c>
      <c r="L15" s="43">
        <f t="shared" si="2"/>
        <v>30</v>
      </c>
    </row>
    <row r="16" spans="1:12" x14ac:dyDescent="0.2">
      <c r="A16" s="39">
        <v>22</v>
      </c>
      <c r="B16" s="40">
        <v>41298</v>
      </c>
      <c r="C16" s="41">
        <f t="shared" si="0"/>
        <v>41298</v>
      </c>
      <c r="D16" s="39" t="s">
        <v>54</v>
      </c>
      <c r="E16" s="39" t="s">
        <v>50</v>
      </c>
      <c r="F16" s="39" t="s">
        <v>5</v>
      </c>
      <c r="G16" s="39" t="s">
        <v>60</v>
      </c>
      <c r="H16" s="39" t="s">
        <v>58</v>
      </c>
      <c r="I16" s="43">
        <v>3</v>
      </c>
      <c r="J16" s="39">
        <v>30</v>
      </c>
      <c r="K16" s="43">
        <f t="shared" si="1"/>
        <v>90</v>
      </c>
      <c r="L16" s="43">
        <f t="shared" si="2"/>
        <v>3.6</v>
      </c>
    </row>
    <row r="17" spans="1:12" x14ac:dyDescent="0.2">
      <c r="A17" s="39">
        <v>22</v>
      </c>
      <c r="B17" s="40">
        <v>41298</v>
      </c>
      <c r="C17" s="41">
        <f t="shared" si="0"/>
        <v>41298</v>
      </c>
      <c r="D17" s="39" t="s">
        <v>54</v>
      </c>
      <c r="E17" s="39" t="s">
        <v>50</v>
      </c>
      <c r="F17" s="39" t="s">
        <v>9</v>
      </c>
      <c r="G17" s="39" t="s">
        <v>56</v>
      </c>
      <c r="H17" s="39" t="s">
        <v>57</v>
      </c>
      <c r="I17" s="43">
        <v>2.5</v>
      </c>
      <c r="J17" s="39">
        <v>20</v>
      </c>
      <c r="K17" s="43">
        <f t="shared" si="1"/>
        <v>50</v>
      </c>
      <c r="L17" s="43">
        <f t="shared" si="2"/>
        <v>1.5</v>
      </c>
    </row>
    <row r="18" spans="1:12" x14ac:dyDescent="0.2">
      <c r="A18" s="39">
        <v>22</v>
      </c>
      <c r="B18" s="40">
        <v>41298</v>
      </c>
      <c r="C18" s="41">
        <f t="shared" si="0"/>
        <v>41298</v>
      </c>
      <c r="D18" s="39" t="s">
        <v>54</v>
      </c>
      <c r="E18" s="39" t="s">
        <v>50</v>
      </c>
      <c r="F18" s="39" t="s">
        <v>8</v>
      </c>
      <c r="G18" s="39" t="s">
        <v>3</v>
      </c>
      <c r="H18" s="39" t="s">
        <v>59</v>
      </c>
      <c r="I18" s="43">
        <v>10</v>
      </c>
      <c r="J18" s="39">
        <v>20</v>
      </c>
      <c r="K18" s="43">
        <f t="shared" si="1"/>
        <v>200</v>
      </c>
      <c r="L18" s="43">
        <f t="shared" si="2"/>
        <v>6</v>
      </c>
    </row>
    <row r="19" spans="1:12" x14ac:dyDescent="0.2">
      <c r="A19" s="39">
        <v>22</v>
      </c>
      <c r="B19" s="40">
        <v>41298</v>
      </c>
      <c r="C19" s="41">
        <f t="shared" si="0"/>
        <v>41298</v>
      </c>
      <c r="D19" s="39" t="s">
        <v>54</v>
      </c>
      <c r="E19" s="39" t="s">
        <v>50</v>
      </c>
      <c r="F19" s="39" t="s">
        <v>4</v>
      </c>
      <c r="G19" s="39" t="s">
        <v>61</v>
      </c>
      <c r="H19" s="39" t="s">
        <v>62</v>
      </c>
      <c r="I19" s="43">
        <v>25</v>
      </c>
      <c r="J19" s="39">
        <v>20</v>
      </c>
      <c r="K19" s="43">
        <f t="shared" si="1"/>
        <v>500</v>
      </c>
      <c r="L19" s="43">
        <f t="shared" si="2"/>
        <v>15</v>
      </c>
    </row>
    <row r="20" spans="1:12" x14ac:dyDescent="0.2">
      <c r="A20" s="39">
        <v>22</v>
      </c>
      <c r="B20" s="40">
        <v>41298</v>
      </c>
      <c r="C20" s="41">
        <f t="shared" si="0"/>
        <v>41298</v>
      </c>
      <c r="D20" s="39" t="s">
        <v>54</v>
      </c>
      <c r="E20" s="39" t="s">
        <v>50</v>
      </c>
      <c r="F20" s="39" t="s">
        <v>6</v>
      </c>
      <c r="G20" s="39" t="s">
        <v>1</v>
      </c>
      <c r="H20" s="39" t="s">
        <v>59</v>
      </c>
      <c r="I20" s="43">
        <v>12</v>
      </c>
      <c r="J20" s="39">
        <v>10</v>
      </c>
      <c r="K20" s="43">
        <f t="shared" si="1"/>
        <v>120</v>
      </c>
      <c r="L20" s="43">
        <f t="shared" si="2"/>
        <v>3.5999999999999996</v>
      </c>
    </row>
    <row r="21" spans="1:12" x14ac:dyDescent="0.2">
      <c r="A21" s="39">
        <v>22</v>
      </c>
      <c r="B21" s="40">
        <v>41298</v>
      </c>
      <c r="C21" s="41">
        <f t="shared" si="0"/>
        <v>41298</v>
      </c>
      <c r="D21" s="39" t="s">
        <v>54</v>
      </c>
      <c r="E21" s="39" t="s">
        <v>50</v>
      </c>
      <c r="F21" s="39" t="s">
        <v>7</v>
      </c>
      <c r="G21" s="39" t="s">
        <v>2</v>
      </c>
      <c r="H21" s="39" t="s">
        <v>59</v>
      </c>
      <c r="I21" s="43">
        <v>15</v>
      </c>
      <c r="J21" s="39">
        <v>10</v>
      </c>
      <c r="K21" s="43">
        <f t="shared" si="1"/>
        <v>150</v>
      </c>
      <c r="L21" s="43">
        <f t="shared" si="2"/>
        <v>4.5</v>
      </c>
    </row>
    <row r="22" spans="1:12" x14ac:dyDescent="0.2">
      <c r="A22" s="39">
        <v>26</v>
      </c>
      <c r="B22" s="40">
        <v>41307</v>
      </c>
      <c r="C22" s="41">
        <f t="shared" si="0"/>
        <v>41307</v>
      </c>
      <c r="D22" s="39" t="s">
        <v>54</v>
      </c>
      <c r="E22" s="39" t="s">
        <v>50</v>
      </c>
      <c r="F22" s="39" t="s">
        <v>6</v>
      </c>
      <c r="G22" s="39" t="s">
        <v>1</v>
      </c>
      <c r="H22" s="39" t="s">
        <v>59</v>
      </c>
      <c r="I22" s="43">
        <v>12</v>
      </c>
      <c r="J22" s="39">
        <v>50</v>
      </c>
      <c r="K22" s="43">
        <f t="shared" si="1"/>
        <v>600</v>
      </c>
      <c r="L22" s="43">
        <f t="shared" si="2"/>
        <v>24</v>
      </c>
    </row>
    <row r="23" spans="1:12" x14ac:dyDescent="0.2">
      <c r="A23" s="39">
        <v>23</v>
      </c>
      <c r="B23" s="40">
        <v>41308</v>
      </c>
      <c r="C23" s="41">
        <f t="shared" si="0"/>
        <v>41308</v>
      </c>
      <c r="D23" s="39" t="s">
        <v>54</v>
      </c>
      <c r="E23" s="39" t="s">
        <v>51</v>
      </c>
      <c r="F23" s="39" t="s">
        <v>9</v>
      </c>
      <c r="G23" s="39" t="s">
        <v>56</v>
      </c>
      <c r="H23" s="39" t="s">
        <v>57</v>
      </c>
      <c r="I23" s="43">
        <v>2.5</v>
      </c>
      <c r="J23" s="39">
        <v>40</v>
      </c>
      <c r="K23" s="43">
        <f t="shared" si="1"/>
        <v>100</v>
      </c>
      <c r="L23" s="43">
        <f t="shared" si="2"/>
        <v>4</v>
      </c>
    </row>
    <row r="24" spans="1:12" x14ac:dyDescent="0.2">
      <c r="A24" s="39">
        <v>23</v>
      </c>
      <c r="B24" s="40">
        <v>41308</v>
      </c>
      <c r="C24" s="41">
        <f t="shared" si="0"/>
        <v>41308</v>
      </c>
      <c r="D24" s="39" t="s">
        <v>54</v>
      </c>
      <c r="E24" s="39" t="s">
        <v>51</v>
      </c>
      <c r="F24" s="39" t="s">
        <v>7</v>
      </c>
      <c r="G24" s="39" t="s">
        <v>2</v>
      </c>
      <c r="H24" s="39" t="s">
        <v>59</v>
      </c>
      <c r="I24" s="43">
        <v>15</v>
      </c>
      <c r="J24" s="39">
        <v>40</v>
      </c>
      <c r="K24" s="43">
        <f t="shared" si="1"/>
        <v>600</v>
      </c>
      <c r="L24" s="43">
        <f t="shared" si="2"/>
        <v>24</v>
      </c>
    </row>
    <row r="25" spans="1:12" x14ac:dyDescent="0.2">
      <c r="A25" s="39">
        <v>23</v>
      </c>
      <c r="B25" s="40">
        <v>41308</v>
      </c>
      <c r="C25" s="41">
        <f t="shared" si="0"/>
        <v>41308</v>
      </c>
      <c r="D25" s="39" t="s">
        <v>54</v>
      </c>
      <c r="E25" s="39" t="s">
        <v>51</v>
      </c>
      <c r="F25" s="39" t="s">
        <v>5</v>
      </c>
      <c r="G25" s="39" t="s">
        <v>60</v>
      </c>
      <c r="H25" s="39" t="s">
        <v>58</v>
      </c>
      <c r="I25" s="43">
        <v>3</v>
      </c>
      <c r="J25" s="39">
        <v>30</v>
      </c>
      <c r="K25" s="43">
        <f t="shared" si="1"/>
        <v>90</v>
      </c>
      <c r="L25" s="43">
        <f t="shared" si="2"/>
        <v>3.6</v>
      </c>
    </row>
    <row r="26" spans="1:12" x14ac:dyDescent="0.2">
      <c r="A26" s="39">
        <v>23</v>
      </c>
      <c r="B26" s="40">
        <v>41308</v>
      </c>
      <c r="C26" s="41">
        <f t="shared" si="0"/>
        <v>41308</v>
      </c>
      <c r="D26" s="39" t="s">
        <v>54</v>
      </c>
      <c r="E26" s="39" t="s">
        <v>51</v>
      </c>
      <c r="F26" s="39" t="s">
        <v>6</v>
      </c>
      <c r="G26" s="39" t="s">
        <v>1</v>
      </c>
      <c r="H26" s="39" t="s">
        <v>59</v>
      </c>
      <c r="I26" s="43">
        <v>12</v>
      </c>
      <c r="J26" s="39">
        <v>30</v>
      </c>
      <c r="K26" s="43">
        <f t="shared" si="1"/>
        <v>360</v>
      </c>
      <c r="L26" s="43">
        <f t="shared" si="2"/>
        <v>14.4</v>
      </c>
    </row>
    <row r="27" spans="1:12" x14ac:dyDescent="0.2">
      <c r="A27" s="39">
        <v>23</v>
      </c>
      <c r="B27" s="40">
        <v>41308</v>
      </c>
      <c r="C27" s="41">
        <f t="shared" si="0"/>
        <v>41308</v>
      </c>
      <c r="D27" s="39" t="s">
        <v>54</v>
      </c>
      <c r="E27" s="39" t="s">
        <v>51</v>
      </c>
      <c r="F27" s="39" t="s">
        <v>8</v>
      </c>
      <c r="G27" s="39" t="s">
        <v>3</v>
      </c>
      <c r="H27" s="39" t="s">
        <v>59</v>
      </c>
      <c r="I27" s="43">
        <v>10</v>
      </c>
      <c r="J27" s="39">
        <v>20</v>
      </c>
      <c r="K27" s="43">
        <f t="shared" si="1"/>
        <v>200</v>
      </c>
      <c r="L27" s="43">
        <f t="shared" si="2"/>
        <v>6</v>
      </c>
    </row>
    <row r="28" spans="1:12" x14ac:dyDescent="0.2">
      <c r="A28" s="39">
        <v>23</v>
      </c>
      <c r="B28" s="40">
        <v>41308</v>
      </c>
      <c r="C28" s="41">
        <f t="shared" si="0"/>
        <v>41308</v>
      </c>
      <c r="D28" s="39" t="s">
        <v>54</v>
      </c>
      <c r="E28" s="39" t="s">
        <v>51</v>
      </c>
      <c r="F28" s="39" t="s">
        <v>4</v>
      </c>
      <c r="G28" s="39" t="s">
        <v>61</v>
      </c>
      <c r="H28" s="39" t="s">
        <v>62</v>
      </c>
      <c r="I28" s="43">
        <v>25</v>
      </c>
      <c r="J28" s="39">
        <v>20</v>
      </c>
      <c r="K28" s="43">
        <f t="shared" si="1"/>
        <v>500</v>
      </c>
      <c r="L28" s="43">
        <f t="shared" si="2"/>
        <v>15</v>
      </c>
    </row>
    <row r="29" spans="1:12" x14ac:dyDescent="0.2">
      <c r="A29" s="39">
        <v>24</v>
      </c>
      <c r="B29" s="40">
        <v>41318</v>
      </c>
      <c r="C29" s="41">
        <f t="shared" si="0"/>
        <v>41318</v>
      </c>
      <c r="D29" s="39" t="s">
        <v>54</v>
      </c>
      <c r="E29" s="39" t="s">
        <v>50</v>
      </c>
      <c r="F29" s="39" t="s">
        <v>5</v>
      </c>
      <c r="G29" s="39" t="s">
        <v>60</v>
      </c>
      <c r="H29" s="39" t="s">
        <v>58</v>
      </c>
      <c r="I29" s="43">
        <v>3</v>
      </c>
      <c r="J29" s="39">
        <v>40</v>
      </c>
      <c r="K29" s="43">
        <f t="shared" si="1"/>
        <v>120</v>
      </c>
      <c r="L29" s="43">
        <f t="shared" si="2"/>
        <v>4.8</v>
      </c>
    </row>
    <row r="30" spans="1:12" x14ac:dyDescent="0.2">
      <c r="A30" s="39">
        <v>24</v>
      </c>
      <c r="B30" s="40">
        <v>41318</v>
      </c>
      <c r="C30" s="41">
        <f t="shared" si="0"/>
        <v>41318</v>
      </c>
      <c r="D30" s="39" t="s">
        <v>54</v>
      </c>
      <c r="E30" s="39" t="s">
        <v>50</v>
      </c>
      <c r="F30" s="39" t="s">
        <v>4</v>
      </c>
      <c r="G30" s="39" t="s">
        <v>61</v>
      </c>
      <c r="H30" s="39" t="s">
        <v>62</v>
      </c>
      <c r="I30" s="43">
        <v>25</v>
      </c>
      <c r="J30" s="39">
        <v>40</v>
      </c>
      <c r="K30" s="43">
        <f t="shared" si="1"/>
        <v>1000</v>
      </c>
      <c r="L30" s="43">
        <f t="shared" si="2"/>
        <v>40</v>
      </c>
    </row>
    <row r="31" spans="1:12" x14ac:dyDescent="0.2">
      <c r="A31" s="39">
        <v>24</v>
      </c>
      <c r="B31" s="40">
        <v>41318</v>
      </c>
      <c r="C31" s="41">
        <f t="shared" si="0"/>
        <v>41318</v>
      </c>
      <c r="D31" s="39" t="s">
        <v>54</v>
      </c>
      <c r="E31" s="39" t="s">
        <v>50</v>
      </c>
      <c r="F31" s="39" t="s">
        <v>9</v>
      </c>
      <c r="G31" s="39" t="s">
        <v>56</v>
      </c>
      <c r="H31" s="39" t="s">
        <v>57</v>
      </c>
      <c r="I31" s="43">
        <v>2.5</v>
      </c>
      <c r="J31" s="39">
        <v>30</v>
      </c>
      <c r="K31" s="43">
        <f t="shared" si="1"/>
        <v>75</v>
      </c>
      <c r="L31" s="43">
        <f t="shared" si="2"/>
        <v>3</v>
      </c>
    </row>
    <row r="32" spans="1:12" x14ac:dyDescent="0.2">
      <c r="A32" s="39">
        <v>24</v>
      </c>
      <c r="B32" s="40">
        <v>41318</v>
      </c>
      <c r="C32" s="41">
        <f t="shared" si="0"/>
        <v>41318</v>
      </c>
      <c r="D32" s="39" t="s">
        <v>54</v>
      </c>
      <c r="E32" s="39" t="s">
        <v>50</v>
      </c>
      <c r="F32" s="39" t="s">
        <v>8</v>
      </c>
      <c r="G32" s="39" t="s">
        <v>3</v>
      </c>
      <c r="H32" s="39" t="s">
        <v>59</v>
      </c>
      <c r="I32" s="43">
        <v>10</v>
      </c>
      <c r="J32" s="39">
        <v>30</v>
      </c>
      <c r="K32" s="43">
        <f t="shared" si="1"/>
        <v>300</v>
      </c>
      <c r="L32" s="43">
        <f t="shared" si="2"/>
        <v>12</v>
      </c>
    </row>
    <row r="33" spans="1:12" x14ac:dyDescent="0.2">
      <c r="A33" s="39">
        <v>24</v>
      </c>
      <c r="B33" s="40">
        <v>41318</v>
      </c>
      <c r="C33" s="41">
        <f t="shared" si="0"/>
        <v>41318</v>
      </c>
      <c r="D33" s="39" t="s">
        <v>54</v>
      </c>
      <c r="E33" s="39" t="s">
        <v>50</v>
      </c>
      <c r="F33" s="39" t="s">
        <v>7</v>
      </c>
      <c r="G33" s="39" t="s">
        <v>2</v>
      </c>
      <c r="H33" s="39" t="s">
        <v>59</v>
      </c>
      <c r="I33" s="43">
        <v>15</v>
      </c>
      <c r="J33" s="39">
        <v>30</v>
      </c>
      <c r="K33" s="43">
        <f t="shared" si="1"/>
        <v>450</v>
      </c>
      <c r="L33" s="43">
        <f t="shared" si="2"/>
        <v>18</v>
      </c>
    </row>
    <row r="34" spans="1:12" x14ac:dyDescent="0.2">
      <c r="A34" s="39">
        <v>24</v>
      </c>
      <c r="B34" s="40">
        <v>41318</v>
      </c>
      <c r="C34" s="41">
        <f t="shared" si="0"/>
        <v>41318</v>
      </c>
      <c r="D34" s="39" t="s">
        <v>54</v>
      </c>
      <c r="E34" s="39" t="s">
        <v>50</v>
      </c>
      <c r="F34" s="39" t="s">
        <v>6</v>
      </c>
      <c r="G34" s="39" t="s">
        <v>1</v>
      </c>
      <c r="H34" s="39" t="s">
        <v>59</v>
      </c>
      <c r="I34" s="43">
        <v>12</v>
      </c>
      <c r="J34" s="39">
        <v>20</v>
      </c>
      <c r="K34" s="43">
        <f t="shared" si="1"/>
        <v>240</v>
      </c>
      <c r="L34" s="43">
        <f t="shared" si="2"/>
        <v>7.1999999999999993</v>
      </c>
    </row>
    <row r="35" spans="1:12" x14ac:dyDescent="0.2">
      <c r="A35" s="39">
        <v>25</v>
      </c>
      <c r="B35" s="40">
        <v>41328</v>
      </c>
      <c r="C35" s="41">
        <f t="shared" si="0"/>
        <v>41328</v>
      </c>
      <c r="D35" s="39" t="s">
        <v>54</v>
      </c>
      <c r="E35" s="39" t="s">
        <v>51</v>
      </c>
      <c r="F35" s="39" t="s">
        <v>6</v>
      </c>
      <c r="G35" s="39" t="s">
        <v>1</v>
      </c>
      <c r="H35" s="39" t="s">
        <v>59</v>
      </c>
      <c r="I35" s="43">
        <v>12</v>
      </c>
      <c r="J35" s="39">
        <v>50</v>
      </c>
      <c r="K35" s="43">
        <f t="shared" si="1"/>
        <v>600</v>
      </c>
      <c r="L35" s="43">
        <f t="shared" si="2"/>
        <v>24</v>
      </c>
    </row>
    <row r="36" spans="1:12" x14ac:dyDescent="0.2">
      <c r="A36" s="39">
        <v>25</v>
      </c>
      <c r="B36" s="40">
        <v>41328</v>
      </c>
      <c r="C36" s="41">
        <f t="shared" si="0"/>
        <v>41328</v>
      </c>
      <c r="D36" s="39" t="s">
        <v>54</v>
      </c>
      <c r="E36" s="39" t="s">
        <v>51</v>
      </c>
      <c r="F36" s="39" t="s">
        <v>8</v>
      </c>
      <c r="G36" s="39" t="s">
        <v>3</v>
      </c>
      <c r="H36" s="39" t="s">
        <v>59</v>
      </c>
      <c r="I36" s="43">
        <v>10</v>
      </c>
      <c r="J36" s="39">
        <v>40</v>
      </c>
      <c r="K36" s="43">
        <f t="shared" si="1"/>
        <v>400</v>
      </c>
      <c r="L36" s="43">
        <f t="shared" si="2"/>
        <v>16</v>
      </c>
    </row>
    <row r="37" spans="1:12" x14ac:dyDescent="0.2">
      <c r="A37" s="39">
        <v>25</v>
      </c>
      <c r="B37" s="40">
        <v>41328</v>
      </c>
      <c r="C37" s="41">
        <f t="shared" si="0"/>
        <v>41328</v>
      </c>
      <c r="D37" s="39" t="s">
        <v>54</v>
      </c>
      <c r="E37" s="39" t="s">
        <v>51</v>
      </c>
      <c r="F37" s="39" t="s">
        <v>4</v>
      </c>
      <c r="G37" s="39" t="s">
        <v>61</v>
      </c>
      <c r="H37" s="39" t="s">
        <v>62</v>
      </c>
      <c r="I37" s="43">
        <v>25</v>
      </c>
      <c r="J37" s="39">
        <v>40</v>
      </c>
      <c r="K37" s="43">
        <f t="shared" si="1"/>
        <v>1000</v>
      </c>
      <c r="L37" s="43">
        <f t="shared" si="2"/>
        <v>40</v>
      </c>
    </row>
    <row r="38" spans="1:12" x14ac:dyDescent="0.2">
      <c r="A38" s="39">
        <v>25</v>
      </c>
      <c r="B38" s="40">
        <v>41328</v>
      </c>
      <c r="C38" s="41">
        <f t="shared" si="0"/>
        <v>41328</v>
      </c>
      <c r="D38" s="39" t="s">
        <v>54</v>
      </c>
      <c r="E38" s="39" t="s">
        <v>51</v>
      </c>
      <c r="F38" s="39" t="s">
        <v>5</v>
      </c>
      <c r="G38" s="39" t="s">
        <v>60</v>
      </c>
      <c r="H38" s="39" t="s">
        <v>58</v>
      </c>
      <c r="I38" s="43">
        <v>3</v>
      </c>
      <c r="J38" s="39">
        <v>30</v>
      </c>
      <c r="K38" s="43">
        <f t="shared" si="1"/>
        <v>90</v>
      </c>
      <c r="L38" s="43">
        <f t="shared" si="2"/>
        <v>3.6</v>
      </c>
    </row>
    <row r="39" spans="1:12" x14ac:dyDescent="0.2">
      <c r="A39" s="39">
        <v>25</v>
      </c>
      <c r="B39" s="40">
        <v>41328</v>
      </c>
      <c r="C39" s="41">
        <f t="shared" si="0"/>
        <v>41328</v>
      </c>
      <c r="D39" s="39" t="s">
        <v>54</v>
      </c>
      <c r="E39" s="39" t="s">
        <v>51</v>
      </c>
      <c r="F39" s="39" t="s">
        <v>9</v>
      </c>
      <c r="G39" s="39" t="s">
        <v>56</v>
      </c>
      <c r="H39" s="39" t="s">
        <v>57</v>
      </c>
      <c r="I39" s="43">
        <v>2.5</v>
      </c>
      <c r="J39" s="39">
        <v>20</v>
      </c>
      <c r="K39" s="43">
        <f t="shared" si="1"/>
        <v>50</v>
      </c>
      <c r="L39" s="43">
        <f t="shared" si="2"/>
        <v>1.5</v>
      </c>
    </row>
    <row r="40" spans="1:12" x14ac:dyDescent="0.2">
      <c r="A40" s="39">
        <v>25</v>
      </c>
      <c r="B40" s="40">
        <v>41328</v>
      </c>
      <c r="C40" s="41">
        <f t="shared" si="0"/>
        <v>41328</v>
      </c>
      <c r="D40" s="39" t="s">
        <v>54</v>
      </c>
      <c r="E40" s="39" t="s">
        <v>51</v>
      </c>
      <c r="F40" s="39" t="s">
        <v>7</v>
      </c>
      <c r="G40" s="39" t="s">
        <v>2</v>
      </c>
      <c r="H40" s="39" t="s">
        <v>59</v>
      </c>
      <c r="I40" s="43">
        <v>15</v>
      </c>
      <c r="J40" s="39">
        <v>10</v>
      </c>
      <c r="K40" s="43">
        <f t="shared" si="1"/>
        <v>150</v>
      </c>
      <c r="L40" s="43">
        <f t="shared" si="2"/>
        <v>4.5</v>
      </c>
    </row>
    <row r="41" spans="1:12" x14ac:dyDescent="0.2">
      <c r="A41" s="39">
        <v>26</v>
      </c>
      <c r="B41" s="40">
        <v>41338</v>
      </c>
      <c r="C41" s="41">
        <f t="shared" si="0"/>
        <v>41338</v>
      </c>
      <c r="D41" s="39" t="s">
        <v>54</v>
      </c>
      <c r="E41" s="39" t="s">
        <v>50</v>
      </c>
      <c r="F41" s="39" t="s">
        <v>8</v>
      </c>
      <c r="G41" s="39" t="s">
        <v>3</v>
      </c>
      <c r="H41" s="39" t="s">
        <v>59</v>
      </c>
      <c r="I41" s="43">
        <v>10</v>
      </c>
      <c r="J41" s="39">
        <v>40</v>
      </c>
      <c r="K41" s="43">
        <f t="shared" si="1"/>
        <v>400</v>
      </c>
      <c r="L41" s="43">
        <f t="shared" si="2"/>
        <v>16</v>
      </c>
    </row>
    <row r="42" spans="1:12" x14ac:dyDescent="0.2">
      <c r="A42" s="39">
        <v>26</v>
      </c>
      <c r="B42" s="40">
        <v>41338</v>
      </c>
      <c r="C42" s="41">
        <f t="shared" si="0"/>
        <v>41338</v>
      </c>
      <c r="D42" s="39" t="s">
        <v>54</v>
      </c>
      <c r="E42" s="39" t="s">
        <v>50</v>
      </c>
      <c r="F42" s="39" t="s">
        <v>4</v>
      </c>
      <c r="G42" s="39" t="s">
        <v>61</v>
      </c>
      <c r="H42" s="39" t="s">
        <v>62</v>
      </c>
      <c r="I42" s="43">
        <v>25</v>
      </c>
      <c r="J42" s="39">
        <v>40</v>
      </c>
      <c r="K42" s="43">
        <f t="shared" si="1"/>
        <v>1000</v>
      </c>
      <c r="L42" s="43">
        <f t="shared" si="2"/>
        <v>40</v>
      </c>
    </row>
    <row r="43" spans="1:12" x14ac:dyDescent="0.2">
      <c r="A43" s="39">
        <v>26</v>
      </c>
      <c r="B43" s="40">
        <v>41338</v>
      </c>
      <c r="C43" s="41">
        <f t="shared" si="0"/>
        <v>41338</v>
      </c>
      <c r="D43" s="39" t="s">
        <v>54</v>
      </c>
      <c r="E43" s="39" t="s">
        <v>50</v>
      </c>
      <c r="F43" s="39" t="s">
        <v>5</v>
      </c>
      <c r="G43" s="39" t="s">
        <v>60</v>
      </c>
      <c r="H43" s="39" t="s">
        <v>58</v>
      </c>
      <c r="I43" s="43">
        <v>3</v>
      </c>
      <c r="J43" s="39">
        <v>30</v>
      </c>
      <c r="K43" s="43">
        <f t="shared" si="1"/>
        <v>90</v>
      </c>
      <c r="L43" s="43">
        <f t="shared" si="2"/>
        <v>3.6</v>
      </c>
    </row>
    <row r="44" spans="1:12" x14ac:dyDescent="0.2">
      <c r="A44" s="39">
        <v>26</v>
      </c>
      <c r="B44" s="40">
        <v>41338</v>
      </c>
      <c r="C44" s="41">
        <f t="shared" si="0"/>
        <v>41338</v>
      </c>
      <c r="D44" s="39" t="s">
        <v>54</v>
      </c>
      <c r="E44" s="39" t="s">
        <v>50</v>
      </c>
      <c r="F44" s="39" t="s">
        <v>9</v>
      </c>
      <c r="G44" s="39" t="s">
        <v>56</v>
      </c>
      <c r="H44" s="39" t="s">
        <v>57</v>
      </c>
      <c r="I44" s="43">
        <v>2.5</v>
      </c>
      <c r="J44" s="39">
        <v>20</v>
      </c>
      <c r="K44" s="43">
        <f t="shared" si="1"/>
        <v>50</v>
      </c>
      <c r="L44" s="43">
        <f t="shared" si="2"/>
        <v>1.5</v>
      </c>
    </row>
    <row r="45" spans="1:12" x14ac:dyDescent="0.2">
      <c r="A45" s="39">
        <v>26</v>
      </c>
      <c r="B45" s="40">
        <v>41338</v>
      </c>
      <c r="C45" s="41">
        <f t="shared" si="0"/>
        <v>41338</v>
      </c>
      <c r="D45" s="39" t="s">
        <v>54</v>
      </c>
      <c r="E45" s="39" t="s">
        <v>50</v>
      </c>
      <c r="F45" s="39" t="s">
        <v>7</v>
      </c>
      <c r="G45" s="39" t="s">
        <v>2</v>
      </c>
      <c r="H45" s="39" t="s">
        <v>59</v>
      </c>
      <c r="I45" s="43">
        <v>15</v>
      </c>
      <c r="J45" s="39">
        <v>10</v>
      </c>
      <c r="K45" s="43">
        <f t="shared" si="1"/>
        <v>150</v>
      </c>
      <c r="L45" s="43">
        <f t="shared" si="2"/>
        <v>4.5</v>
      </c>
    </row>
    <row r="46" spans="1:12" x14ac:dyDescent="0.2">
      <c r="A46" s="39">
        <v>27</v>
      </c>
      <c r="B46" s="40">
        <v>41347</v>
      </c>
      <c r="C46" s="41">
        <f t="shared" si="0"/>
        <v>41347</v>
      </c>
      <c r="D46" s="39" t="s">
        <v>54</v>
      </c>
      <c r="E46" s="39" t="s">
        <v>51</v>
      </c>
      <c r="F46" s="39" t="s">
        <v>9</v>
      </c>
      <c r="G46" s="39" t="s">
        <v>56</v>
      </c>
      <c r="H46" s="39" t="s">
        <v>57</v>
      </c>
      <c r="I46" s="43">
        <v>2.5</v>
      </c>
      <c r="J46" s="39">
        <v>30</v>
      </c>
      <c r="K46" s="43">
        <f t="shared" si="1"/>
        <v>75</v>
      </c>
      <c r="L46" s="43">
        <f t="shared" si="2"/>
        <v>3</v>
      </c>
    </row>
    <row r="47" spans="1:12" x14ac:dyDescent="0.2">
      <c r="A47" s="39">
        <v>27</v>
      </c>
      <c r="B47" s="40">
        <v>41347</v>
      </c>
      <c r="C47" s="41">
        <f t="shared" si="0"/>
        <v>41347</v>
      </c>
      <c r="D47" s="39" t="s">
        <v>54</v>
      </c>
      <c r="E47" s="39" t="s">
        <v>51</v>
      </c>
      <c r="F47" s="39" t="s">
        <v>8</v>
      </c>
      <c r="G47" s="39" t="s">
        <v>3</v>
      </c>
      <c r="H47" s="39" t="s">
        <v>59</v>
      </c>
      <c r="I47" s="43">
        <v>10</v>
      </c>
      <c r="J47" s="39">
        <v>30</v>
      </c>
      <c r="K47" s="43">
        <f t="shared" si="1"/>
        <v>300</v>
      </c>
      <c r="L47" s="43">
        <f t="shared" si="2"/>
        <v>12</v>
      </c>
    </row>
    <row r="48" spans="1:12" x14ac:dyDescent="0.2">
      <c r="A48" s="39">
        <v>27</v>
      </c>
      <c r="B48" s="40">
        <v>41347</v>
      </c>
      <c r="C48" s="41">
        <f t="shared" si="0"/>
        <v>41347</v>
      </c>
      <c r="D48" s="39" t="s">
        <v>54</v>
      </c>
      <c r="E48" s="39" t="s">
        <v>51</v>
      </c>
      <c r="F48" s="39" t="s">
        <v>7</v>
      </c>
      <c r="G48" s="39" t="s">
        <v>2</v>
      </c>
      <c r="H48" s="39" t="s">
        <v>59</v>
      </c>
      <c r="I48" s="43">
        <v>15</v>
      </c>
      <c r="J48" s="39">
        <v>30</v>
      </c>
      <c r="K48" s="43">
        <f t="shared" si="1"/>
        <v>450</v>
      </c>
      <c r="L48" s="43">
        <f t="shared" si="2"/>
        <v>18</v>
      </c>
    </row>
    <row r="49" spans="1:12" x14ac:dyDescent="0.2">
      <c r="A49" s="39">
        <v>27</v>
      </c>
      <c r="B49" s="40">
        <v>41347</v>
      </c>
      <c r="C49" s="41">
        <f t="shared" si="0"/>
        <v>41347</v>
      </c>
      <c r="D49" s="39" t="s">
        <v>54</v>
      </c>
      <c r="E49" s="39" t="s">
        <v>51</v>
      </c>
      <c r="F49" s="39" t="s">
        <v>5</v>
      </c>
      <c r="G49" s="39" t="s">
        <v>60</v>
      </c>
      <c r="H49" s="39" t="s">
        <v>58</v>
      </c>
      <c r="I49" s="43">
        <v>3</v>
      </c>
      <c r="J49" s="39">
        <v>20</v>
      </c>
      <c r="K49" s="43">
        <f t="shared" si="1"/>
        <v>60</v>
      </c>
      <c r="L49" s="43">
        <f t="shared" si="2"/>
        <v>1.7999999999999998</v>
      </c>
    </row>
    <row r="50" spans="1:12" x14ac:dyDescent="0.2">
      <c r="A50" s="39">
        <v>27</v>
      </c>
      <c r="B50" s="40">
        <v>41347</v>
      </c>
      <c r="C50" s="41">
        <f t="shared" si="0"/>
        <v>41347</v>
      </c>
      <c r="D50" s="39" t="s">
        <v>54</v>
      </c>
      <c r="E50" s="39" t="s">
        <v>51</v>
      </c>
      <c r="F50" s="39" t="s">
        <v>6</v>
      </c>
      <c r="G50" s="39" t="s">
        <v>1</v>
      </c>
      <c r="H50" s="39" t="s">
        <v>59</v>
      </c>
      <c r="I50" s="43">
        <v>12</v>
      </c>
      <c r="J50" s="39">
        <v>20</v>
      </c>
      <c r="K50" s="43">
        <f t="shared" si="1"/>
        <v>240</v>
      </c>
      <c r="L50" s="43">
        <f t="shared" si="2"/>
        <v>7.1999999999999993</v>
      </c>
    </row>
    <row r="51" spans="1:12" x14ac:dyDescent="0.2">
      <c r="A51" s="39">
        <v>27</v>
      </c>
      <c r="B51" s="40">
        <v>41347</v>
      </c>
      <c r="C51" s="41">
        <f t="shared" si="0"/>
        <v>41347</v>
      </c>
      <c r="D51" s="39" t="s">
        <v>54</v>
      </c>
      <c r="E51" s="39" t="s">
        <v>51</v>
      </c>
      <c r="F51" s="39" t="s">
        <v>4</v>
      </c>
      <c r="G51" s="39" t="s">
        <v>61</v>
      </c>
      <c r="H51" s="39" t="s">
        <v>62</v>
      </c>
      <c r="I51" s="43">
        <v>25</v>
      </c>
      <c r="J51" s="39">
        <v>20</v>
      </c>
      <c r="K51" s="43">
        <f t="shared" si="1"/>
        <v>500</v>
      </c>
      <c r="L51" s="43">
        <f t="shared" si="2"/>
        <v>15</v>
      </c>
    </row>
    <row r="52" spans="1:12" x14ac:dyDescent="0.2">
      <c r="A52" s="39">
        <v>28</v>
      </c>
      <c r="B52" s="40">
        <v>41357</v>
      </c>
      <c r="C52" s="41">
        <f t="shared" si="0"/>
        <v>41357</v>
      </c>
      <c r="D52" s="39" t="s">
        <v>54</v>
      </c>
      <c r="E52" s="39" t="s">
        <v>50</v>
      </c>
      <c r="F52" s="39" t="s">
        <v>9</v>
      </c>
      <c r="G52" s="39" t="s">
        <v>56</v>
      </c>
      <c r="H52" s="39" t="s">
        <v>57</v>
      </c>
      <c r="I52" s="43">
        <v>2.5</v>
      </c>
      <c r="J52" s="39">
        <v>40</v>
      </c>
      <c r="K52" s="43">
        <f t="shared" si="1"/>
        <v>100</v>
      </c>
      <c r="L52" s="43">
        <f t="shared" si="2"/>
        <v>4</v>
      </c>
    </row>
    <row r="53" spans="1:12" x14ac:dyDescent="0.2">
      <c r="A53" s="39">
        <v>28</v>
      </c>
      <c r="B53" s="40">
        <v>41357</v>
      </c>
      <c r="C53" s="41">
        <f t="shared" si="0"/>
        <v>41357</v>
      </c>
      <c r="D53" s="39" t="s">
        <v>54</v>
      </c>
      <c r="E53" s="39" t="s">
        <v>50</v>
      </c>
      <c r="F53" s="39" t="s">
        <v>5</v>
      </c>
      <c r="G53" s="39" t="s">
        <v>60</v>
      </c>
      <c r="H53" s="39" t="s">
        <v>58</v>
      </c>
      <c r="I53" s="43">
        <v>3</v>
      </c>
      <c r="J53" s="39">
        <v>30</v>
      </c>
      <c r="K53" s="43">
        <f t="shared" si="1"/>
        <v>90</v>
      </c>
      <c r="L53" s="43">
        <f t="shared" si="2"/>
        <v>3.6</v>
      </c>
    </row>
    <row r="54" spans="1:12" x14ac:dyDescent="0.2">
      <c r="A54" s="39">
        <v>28</v>
      </c>
      <c r="B54" s="40">
        <v>41357</v>
      </c>
      <c r="C54" s="41">
        <f t="shared" si="0"/>
        <v>41357</v>
      </c>
      <c r="D54" s="39" t="s">
        <v>54</v>
      </c>
      <c r="E54" s="39" t="s">
        <v>50</v>
      </c>
      <c r="F54" s="39" t="s">
        <v>6</v>
      </c>
      <c r="G54" s="39" t="s">
        <v>1</v>
      </c>
      <c r="H54" s="39" t="s">
        <v>59</v>
      </c>
      <c r="I54" s="43">
        <v>12</v>
      </c>
      <c r="J54" s="39">
        <v>30</v>
      </c>
      <c r="K54" s="43">
        <f t="shared" si="1"/>
        <v>360</v>
      </c>
      <c r="L54" s="43">
        <f t="shared" si="2"/>
        <v>14.4</v>
      </c>
    </row>
    <row r="55" spans="1:12" x14ac:dyDescent="0.2">
      <c r="A55" s="39">
        <v>28</v>
      </c>
      <c r="B55" s="40">
        <v>41357</v>
      </c>
      <c r="C55" s="41">
        <f t="shared" si="0"/>
        <v>41357</v>
      </c>
      <c r="D55" s="39" t="s">
        <v>54</v>
      </c>
      <c r="E55" s="39" t="s">
        <v>50</v>
      </c>
      <c r="F55" s="39" t="s">
        <v>8</v>
      </c>
      <c r="G55" s="39" t="s">
        <v>3</v>
      </c>
      <c r="H55" s="39" t="s">
        <v>59</v>
      </c>
      <c r="I55" s="43">
        <v>10</v>
      </c>
      <c r="J55" s="39">
        <v>20</v>
      </c>
      <c r="K55" s="43">
        <f t="shared" si="1"/>
        <v>200</v>
      </c>
      <c r="L55" s="43">
        <f t="shared" si="2"/>
        <v>6</v>
      </c>
    </row>
    <row r="56" spans="1:12" x14ac:dyDescent="0.2">
      <c r="A56" s="39">
        <v>28</v>
      </c>
      <c r="B56" s="40">
        <v>41357</v>
      </c>
      <c r="C56" s="41">
        <f t="shared" si="0"/>
        <v>41357</v>
      </c>
      <c r="D56" s="39" t="s">
        <v>54</v>
      </c>
      <c r="E56" s="39" t="s">
        <v>50</v>
      </c>
      <c r="F56" s="39" t="s">
        <v>7</v>
      </c>
      <c r="G56" s="39" t="s">
        <v>2</v>
      </c>
      <c r="H56" s="39" t="s">
        <v>59</v>
      </c>
      <c r="I56" s="43">
        <v>15</v>
      </c>
      <c r="J56" s="39">
        <v>10</v>
      </c>
      <c r="K56" s="43">
        <f t="shared" si="1"/>
        <v>150</v>
      </c>
      <c r="L56" s="43">
        <f t="shared" si="2"/>
        <v>4.5</v>
      </c>
    </row>
    <row r="57" spans="1:12" x14ac:dyDescent="0.2">
      <c r="A57" s="39">
        <v>28</v>
      </c>
      <c r="B57" s="40">
        <v>41357</v>
      </c>
      <c r="C57" s="41">
        <f t="shared" si="0"/>
        <v>41357</v>
      </c>
      <c r="D57" s="39" t="s">
        <v>54</v>
      </c>
      <c r="E57" s="39" t="s">
        <v>50</v>
      </c>
      <c r="F57" s="39" t="s">
        <v>4</v>
      </c>
      <c r="G57" s="39" t="s">
        <v>61</v>
      </c>
      <c r="H57" s="39" t="s">
        <v>62</v>
      </c>
      <c r="I57" s="43">
        <v>25</v>
      </c>
      <c r="J57" s="39">
        <v>10</v>
      </c>
      <c r="K57" s="43">
        <f t="shared" si="1"/>
        <v>250</v>
      </c>
      <c r="L57" s="43">
        <f t="shared" si="2"/>
        <v>7.5</v>
      </c>
    </row>
    <row r="58" spans="1:12" x14ac:dyDescent="0.2">
      <c r="A58" s="39">
        <v>29</v>
      </c>
      <c r="B58" s="40">
        <v>41367</v>
      </c>
      <c r="C58" s="41">
        <f t="shared" si="0"/>
        <v>41367</v>
      </c>
      <c r="D58" s="39" t="s">
        <v>54</v>
      </c>
      <c r="E58" s="39" t="s">
        <v>51</v>
      </c>
      <c r="F58" s="39" t="s">
        <v>7</v>
      </c>
      <c r="G58" s="39" t="s">
        <v>2</v>
      </c>
      <c r="H58" s="39" t="s">
        <v>59</v>
      </c>
      <c r="I58" s="43">
        <v>15</v>
      </c>
      <c r="J58" s="39">
        <v>20</v>
      </c>
      <c r="K58" s="43">
        <f t="shared" si="1"/>
        <v>300</v>
      </c>
      <c r="L58" s="43">
        <f t="shared" si="2"/>
        <v>9</v>
      </c>
    </row>
    <row r="59" spans="1:12" x14ac:dyDescent="0.2">
      <c r="A59" s="39">
        <v>29</v>
      </c>
      <c r="B59" s="40">
        <v>41367</v>
      </c>
      <c r="C59" s="41">
        <f t="shared" si="0"/>
        <v>41367</v>
      </c>
      <c r="D59" s="39" t="s">
        <v>54</v>
      </c>
      <c r="E59" s="39" t="s">
        <v>51</v>
      </c>
      <c r="F59" s="39" t="s">
        <v>4</v>
      </c>
      <c r="G59" s="39" t="s">
        <v>61</v>
      </c>
      <c r="H59" s="39" t="s">
        <v>62</v>
      </c>
      <c r="I59" s="43">
        <v>25</v>
      </c>
      <c r="J59" s="39">
        <v>20</v>
      </c>
      <c r="K59" s="43">
        <f t="shared" si="1"/>
        <v>500</v>
      </c>
      <c r="L59" s="43">
        <f t="shared" si="2"/>
        <v>15</v>
      </c>
    </row>
    <row r="60" spans="1:12" x14ac:dyDescent="0.2">
      <c r="A60" s="39">
        <v>29</v>
      </c>
      <c r="B60" s="40">
        <v>41367</v>
      </c>
      <c r="C60" s="41">
        <f t="shared" si="0"/>
        <v>41367</v>
      </c>
      <c r="D60" s="39" t="s">
        <v>54</v>
      </c>
      <c r="E60" s="39" t="s">
        <v>51</v>
      </c>
      <c r="F60" s="39" t="s">
        <v>9</v>
      </c>
      <c r="G60" s="39" t="s">
        <v>56</v>
      </c>
      <c r="H60" s="39" t="s">
        <v>57</v>
      </c>
      <c r="I60" s="43">
        <v>2.5</v>
      </c>
      <c r="J60" s="39">
        <v>10</v>
      </c>
      <c r="K60" s="43">
        <f t="shared" si="1"/>
        <v>25</v>
      </c>
      <c r="L60" s="43">
        <f t="shared" si="2"/>
        <v>0.75</v>
      </c>
    </row>
    <row r="61" spans="1:12" x14ac:dyDescent="0.2">
      <c r="A61" s="39">
        <v>29</v>
      </c>
      <c r="B61" s="40">
        <v>41367</v>
      </c>
      <c r="C61" s="41">
        <f t="shared" si="0"/>
        <v>41367</v>
      </c>
      <c r="D61" s="39" t="s">
        <v>54</v>
      </c>
      <c r="E61" s="39" t="s">
        <v>51</v>
      </c>
      <c r="F61" s="39" t="s">
        <v>5</v>
      </c>
      <c r="G61" s="39" t="s">
        <v>60</v>
      </c>
      <c r="H61" s="39" t="s">
        <v>58</v>
      </c>
      <c r="I61" s="43">
        <v>3</v>
      </c>
      <c r="J61" s="39">
        <v>10</v>
      </c>
      <c r="K61" s="43">
        <f t="shared" si="1"/>
        <v>30</v>
      </c>
      <c r="L61" s="43">
        <f t="shared" si="2"/>
        <v>0.89999999999999991</v>
      </c>
    </row>
    <row r="62" spans="1:12" x14ac:dyDescent="0.2">
      <c r="A62" s="39">
        <v>29</v>
      </c>
      <c r="B62" s="40">
        <v>41367</v>
      </c>
      <c r="C62" s="41">
        <f t="shared" si="0"/>
        <v>41367</v>
      </c>
      <c r="D62" s="39" t="s">
        <v>54</v>
      </c>
      <c r="E62" s="39" t="s">
        <v>51</v>
      </c>
      <c r="F62" s="39" t="s">
        <v>8</v>
      </c>
      <c r="G62" s="39" t="s">
        <v>3</v>
      </c>
      <c r="H62" s="39" t="s">
        <v>59</v>
      </c>
      <c r="I62" s="43">
        <v>10</v>
      </c>
      <c r="J62" s="39">
        <v>10</v>
      </c>
      <c r="K62" s="43">
        <f t="shared" si="1"/>
        <v>100</v>
      </c>
      <c r="L62" s="43">
        <f t="shared" si="2"/>
        <v>3</v>
      </c>
    </row>
    <row r="63" spans="1:12" x14ac:dyDescent="0.2">
      <c r="A63" s="39">
        <v>29</v>
      </c>
      <c r="B63" s="40">
        <v>41367</v>
      </c>
      <c r="C63" s="41">
        <f t="shared" si="0"/>
        <v>41367</v>
      </c>
      <c r="D63" s="39" t="s">
        <v>54</v>
      </c>
      <c r="E63" s="39" t="s">
        <v>51</v>
      </c>
      <c r="F63" s="39" t="s">
        <v>6</v>
      </c>
      <c r="G63" s="39" t="s">
        <v>1</v>
      </c>
      <c r="H63" s="39" t="s">
        <v>59</v>
      </c>
      <c r="I63" s="43">
        <v>12</v>
      </c>
      <c r="J63" s="39">
        <v>10</v>
      </c>
      <c r="K63" s="43">
        <f t="shared" si="1"/>
        <v>120</v>
      </c>
      <c r="L63" s="43">
        <f t="shared" si="2"/>
        <v>3.5999999999999996</v>
      </c>
    </row>
    <row r="64" spans="1:12" x14ac:dyDescent="0.2">
      <c r="A64" s="39">
        <v>30</v>
      </c>
      <c r="B64" s="40">
        <v>41377</v>
      </c>
      <c r="C64" s="41">
        <f t="shared" si="0"/>
        <v>41377</v>
      </c>
      <c r="D64" s="39" t="s">
        <v>54</v>
      </c>
      <c r="E64" s="39" t="s">
        <v>50</v>
      </c>
      <c r="F64" s="39" t="s">
        <v>6</v>
      </c>
      <c r="G64" s="39" t="s">
        <v>1</v>
      </c>
      <c r="H64" s="39" t="s">
        <v>59</v>
      </c>
      <c r="I64" s="43">
        <v>12</v>
      </c>
      <c r="J64" s="39">
        <v>40</v>
      </c>
      <c r="K64" s="43">
        <f t="shared" si="1"/>
        <v>480</v>
      </c>
      <c r="L64" s="43">
        <f t="shared" si="2"/>
        <v>19.2</v>
      </c>
    </row>
    <row r="65" spans="1:12" x14ac:dyDescent="0.2">
      <c r="A65" s="39">
        <v>30</v>
      </c>
      <c r="B65" s="40">
        <v>41377</v>
      </c>
      <c r="C65" s="41">
        <f t="shared" si="0"/>
        <v>41377</v>
      </c>
      <c r="D65" s="39" t="s">
        <v>54</v>
      </c>
      <c r="E65" s="39" t="s">
        <v>50</v>
      </c>
      <c r="F65" s="39" t="s">
        <v>9</v>
      </c>
      <c r="G65" s="39" t="s">
        <v>56</v>
      </c>
      <c r="H65" s="39" t="s">
        <v>57</v>
      </c>
      <c r="I65" s="43">
        <v>2.5</v>
      </c>
      <c r="J65" s="39">
        <v>30</v>
      </c>
      <c r="K65" s="43">
        <f t="shared" si="1"/>
        <v>75</v>
      </c>
      <c r="L65" s="43">
        <f t="shared" si="2"/>
        <v>3</v>
      </c>
    </row>
    <row r="66" spans="1:12" x14ac:dyDescent="0.2">
      <c r="A66" s="39">
        <v>30</v>
      </c>
      <c r="B66" s="40">
        <v>41377</v>
      </c>
      <c r="C66" s="41">
        <f t="shared" si="0"/>
        <v>41377</v>
      </c>
      <c r="D66" s="39" t="s">
        <v>54</v>
      </c>
      <c r="E66" s="39" t="s">
        <v>50</v>
      </c>
      <c r="F66" s="39" t="s">
        <v>8</v>
      </c>
      <c r="G66" s="39" t="s">
        <v>3</v>
      </c>
      <c r="H66" s="39" t="s">
        <v>59</v>
      </c>
      <c r="I66" s="43">
        <v>10</v>
      </c>
      <c r="J66" s="39">
        <v>30</v>
      </c>
      <c r="K66" s="43">
        <f t="shared" si="1"/>
        <v>300</v>
      </c>
      <c r="L66" s="43">
        <f t="shared" si="2"/>
        <v>12</v>
      </c>
    </row>
    <row r="67" spans="1:12" x14ac:dyDescent="0.2">
      <c r="A67" s="39">
        <v>30</v>
      </c>
      <c r="B67" s="40">
        <v>41377</v>
      </c>
      <c r="C67" s="41">
        <f t="shared" si="0"/>
        <v>41377</v>
      </c>
      <c r="D67" s="39" t="s">
        <v>54</v>
      </c>
      <c r="E67" s="39" t="s">
        <v>50</v>
      </c>
      <c r="F67" s="39" t="s">
        <v>5</v>
      </c>
      <c r="G67" s="39" t="s">
        <v>60</v>
      </c>
      <c r="H67" s="39" t="s">
        <v>58</v>
      </c>
      <c r="I67" s="43">
        <v>3</v>
      </c>
      <c r="J67" s="39">
        <v>20</v>
      </c>
      <c r="K67" s="43">
        <f t="shared" si="1"/>
        <v>60</v>
      </c>
      <c r="L67" s="43">
        <f t="shared" si="2"/>
        <v>1.7999999999999998</v>
      </c>
    </row>
    <row r="68" spans="1:12" x14ac:dyDescent="0.2">
      <c r="A68" s="39">
        <v>30</v>
      </c>
      <c r="B68" s="40">
        <v>41377</v>
      </c>
      <c r="C68" s="41">
        <f t="shared" si="0"/>
        <v>41377</v>
      </c>
      <c r="D68" s="39" t="s">
        <v>54</v>
      </c>
      <c r="E68" s="39" t="s">
        <v>50</v>
      </c>
      <c r="F68" s="39" t="s">
        <v>7</v>
      </c>
      <c r="G68" s="39" t="s">
        <v>2</v>
      </c>
      <c r="H68" s="39" t="s">
        <v>59</v>
      </c>
      <c r="I68" s="43">
        <v>15</v>
      </c>
      <c r="J68" s="39">
        <v>20</v>
      </c>
      <c r="K68" s="43">
        <f t="shared" si="1"/>
        <v>300</v>
      </c>
      <c r="L68" s="43">
        <f t="shared" si="2"/>
        <v>9</v>
      </c>
    </row>
    <row r="69" spans="1:12" x14ac:dyDescent="0.2">
      <c r="A69" s="39">
        <v>30</v>
      </c>
      <c r="B69" s="40">
        <v>41377</v>
      </c>
      <c r="C69" s="41">
        <f t="shared" si="0"/>
        <v>41377</v>
      </c>
      <c r="D69" s="39" t="s">
        <v>54</v>
      </c>
      <c r="E69" s="39" t="s">
        <v>50</v>
      </c>
      <c r="F69" s="39" t="s">
        <v>4</v>
      </c>
      <c r="G69" s="39" t="s">
        <v>61</v>
      </c>
      <c r="H69" s="39" t="s">
        <v>62</v>
      </c>
      <c r="I69" s="43">
        <v>25</v>
      </c>
      <c r="J69" s="39">
        <v>20</v>
      </c>
      <c r="K69" s="43">
        <f t="shared" si="1"/>
        <v>500</v>
      </c>
      <c r="L69" s="43">
        <f t="shared" si="2"/>
        <v>15</v>
      </c>
    </row>
    <row r="70" spans="1:12" x14ac:dyDescent="0.2">
      <c r="A70" s="39">
        <v>1</v>
      </c>
      <c r="B70" s="40">
        <v>41453</v>
      </c>
      <c r="C70" s="41">
        <f t="shared" si="0"/>
        <v>41453</v>
      </c>
      <c r="D70" s="39" t="s">
        <v>52</v>
      </c>
      <c r="E70" s="39" t="s">
        <v>46</v>
      </c>
      <c r="F70" s="39" t="s">
        <v>5</v>
      </c>
      <c r="G70" s="39" t="s">
        <v>60</v>
      </c>
      <c r="H70" s="39" t="s">
        <v>58</v>
      </c>
      <c r="I70" s="43">
        <v>3</v>
      </c>
      <c r="J70" s="39">
        <v>30</v>
      </c>
      <c r="K70" s="43">
        <f t="shared" si="1"/>
        <v>90</v>
      </c>
      <c r="L70" s="43">
        <f t="shared" si="2"/>
        <v>3.6</v>
      </c>
    </row>
    <row r="71" spans="1:12" x14ac:dyDescent="0.2">
      <c r="A71" s="39">
        <v>1</v>
      </c>
      <c r="B71" s="40">
        <v>41453</v>
      </c>
      <c r="C71" s="41">
        <f t="shared" si="0"/>
        <v>41453</v>
      </c>
      <c r="D71" s="39" t="s">
        <v>52</v>
      </c>
      <c r="E71" s="39" t="s">
        <v>46</v>
      </c>
      <c r="F71" s="39" t="s">
        <v>8</v>
      </c>
      <c r="G71" s="39" t="s">
        <v>3</v>
      </c>
      <c r="H71" s="39" t="s">
        <v>59</v>
      </c>
      <c r="I71" s="43">
        <v>10</v>
      </c>
      <c r="J71" s="39">
        <v>30</v>
      </c>
      <c r="K71" s="43">
        <f t="shared" si="1"/>
        <v>300</v>
      </c>
      <c r="L71" s="43">
        <f t="shared" si="2"/>
        <v>12</v>
      </c>
    </row>
    <row r="72" spans="1:12" x14ac:dyDescent="0.2">
      <c r="A72" s="39">
        <v>1</v>
      </c>
      <c r="B72" s="40">
        <v>41453</v>
      </c>
      <c r="C72" s="41">
        <f t="shared" si="0"/>
        <v>41453</v>
      </c>
      <c r="D72" s="39" t="s">
        <v>52</v>
      </c>
      <c r="E72" s="39" t="s">
        <v>46</v>
      </c>
      <c r="F72" s="39" t="s">
        <v>6</v>
      </c>
      <c r="G72" s="39" t="s">
        <v>1</v>
      </c>
      <c r="H72" s="39" t="s">
        <v>59</v>
      </c>
      <c r="I72" s="43">
        <v>12</v>
      </c>
      <c r="J72" s="39">
        <v>30</v>
      </c>
      <c r="K72" s="43">
        <f t="shared" si="1"/>
        <v>360</v>
      </c>
      <c r="L72" s="43">
        <f t="shared" si="2"/>
        <v>14.4</v>
      </c>
    </row>
    <row r="73" spans="1:12" x14ac:dyDescent="0.2">
      <c r="A73" s="39">
        <v>1</v>
      </c>
      <c r="B73" s="40">
        <v>41453</v>
      </c>
      <c r="C73" s="41">
        <f t="shared" si="0"/>
        <v>41453</v>
      </c>
      <c r="D73" s="39" t="s">
        <v>52</v>
      </c>
      <c r="E73" s="39" t="s">
        <v>46</v>
      </c>
      <c r="F73" s="39" t="s">
        <v>9</v>
      </c>
      <c r="G73" s="39" t="s">
        <v>56</v>
      </c>
      <c r="H73" s="39" t="s">
        <v>57</v>
      </c>
      <c r="I73" s="43">
        <v>2.5</v>
      </c>
      <c r="J73" s="39">
        <v>20</v>
      </c>
      <c r="K73" s="43">
        <f t="shared" si="1"/>
        <v>50</v>
      </c>
      <c r="L73" s="43">
        <f t="shared" si="2"/>
        <v>1.5</v>
      </c>
    </row>
    <row r="74" spans="1:12" x14ac:dyDescent="0.2">
      <c r="A74" s="39">
        <v>1</v>
      </c>
      <c r="B74" s="40">
        <v>41453</v>
      </c>
      <c r="C74" s="41">
        <f t="shared" ref="C74:C137" si="3">B74</f>
        <v>41453</v>
      </c>
      <c r="D74" s="39" t="s">
        <v>52</v>
      </c>
      <c r="E74" s="39" t="s">
        <v>46</v>
      </c>
      <c r="F74" s="39" t="s">
        <v>7</v>
      </c>
      <c r="G74" s="39" t="s">
        <v>2</v>
      </c>
      <c r="H74" s="39" t="s">
        <v>59</v>
      </c>
      <c r="I74" s="43">
        <v>15</v>
      </c>
      <c r="J74" s="39">
        <v>20</v>
      </c>
      <c r="K74" s="43">
        <f t="shared" ref="K74:K137" si="4">I74*J74</f>
        <v>300</v>
      </c>
      <c r="L74" s="43">
        <f t="shared" ref="L74:L137" si="5">IF(J74&gt;=30,K74*4%,K74*3%)</f>
        <v>9</v>
      </c>
    </row>
    <row r="75" spans="1:12" x14ac:dyDescent="0.2">
      <c r="A75" s="39">
        <v>1</v>
      </c>
      <c r="B75" s="40">
        <v>41453</v>
      </c>
      <c r="C75" s="41">
        <f t="shared" si="3"/>
        <v>41453</v>
      </c>
      <c r="D75" s="39" t="s">
        <v>52</v>
      </c>
      <c r="E75" s="39" t="s">
        <v>46</v>
      </c>
      <c r="F75" s="39" t="s">
        <v>4</v>
      </c>
      <c r="G75" s="39" t="s">
        <v>61</v>
      </c>
      <c r="H75" s="39" t="s">
        <v>62</v>
      </c>
      <c r="I75" s="43">
        <v>25</v>
      </c>
      <c r="J75" s="39">
        <v>10</v>
      </c>
      <c r="K75" s="43">
        <f t="shared" si="4"/>
        <v>250</v>
      </c>
      <c r="L75" s="43">
        <f t="shared" si="5"/>
        <v>7.5</v>
      </c>
    </row>
    <row r="76" spans="1:12" x14ac:dyDescent="0.2">
      <c r="A76" s="39">
        <v>2</v>
      </c>
      <c r="B76" s="40">
        <v>41463</v>
      </c>
      <c r="C76" s="41">
        <f t="shared" si="3"/>
        <v>41463</v>
      </c>
      <c r="D76" s="39" t="s">
        <v>52</v>
      </c>
      <c r="E76" s="39" t="s">
        <v>47</v>
      </c>
      <c r="F76" s="39" t="s">
        <v>9</v>
      </c>
      <c r="G76" s="39" t="s">
        <v>56</v>
      </c>
      <c r="H76" s="39" t="s">
        <v>57</v>
      </c>
      <c r="I76" s="43">
        <v>2.5</v>
      </c>
      <c r="J76" s="39">
        <v>40</v>
      </c>
      <c r="K76" s="43">
        <f t="shared" si="4"/>
        <v>100</v>
      </c>
      <c r="L76" s="43">
        <f t="shared" si="5"/>
        <v>4</v>
      </c>
    </row>
    <row r="77" spans="1:12" x14ac:dyDescent="0.2">
      <c r="A77" s="39">
        <v>2</v>
      </c>
      <c r="B77" s="40">
        <v>41463</v>
      </c>
      <c r="C77" s="41">
        <f t="shared" si="3"/>
        <v>41463</v>
      </c>
      <c r="D77" s="39" t="s">
        <v>52</v>
      </c>
      <c r="E77" s="39" t="s">
        <v>47</v>
      </c>
      <c r="F77" s="39" t="s">
        <v>5</v>
      </c>
      <c r="G77" s="39" t="s">
        <v>60</v>
      </c>
      <c r="H77" s="39" t="s">
        <v>58</v>
      </c>
      <c r="I77" s="43">
        <v>3</v>
      </c>
      <c r="J77" s="39">
        <v>30</v>
      </c>
      <c r="K77" s="43">
        <f t="shared" si="4"/>
        <v>90</v>
      </c>
      <c r="L77" s="43">
        <f t="shared" si="5"/>
        <v>3.6</v>
      </c>
    </row>
    <row r="78" spans="1:12" x14ac:dyDescent="0.2">
      <c r="A78" s="39">
        <v>2</v>
      </c>
      <c r="B78" s="40">
        <v>41463</v>
      </c>
      <c r="C78" s="41">
        <f t="shared" si="3"/>
        <v>41463</v>
      </c>
      <c r="D78" s="39" t="s">
        <v>52</v>
      </c>
      <c r="E78" s="39" t="s">
        <v>47</v>
      </c>
      <c r="F78" s="39" t="s">
        <v>6</v>
      </c>
      <c r="G78" s="39" t="s">
        <v>1</v>
      </c>
      <c r="H78" s="39" t="s">
        <v>59</v>
      </c>
      <c r="I78" s="43">
        <v>12</v>
      </c>
      <c r="J78" s="39">
        <v>30</v>
      </c>
      <c r="K78" s="43">
        <f t="shared" si="4"/>
        <v>360</v>
      </c>
      <c r="L78" s="43">
        <f t="shared" si="5"/>
        <v>14.4</v>
      </c>
    </row>
    <row r="79" spans="1:12" x14ac:dyDescent="0.2">
      <c r="A79" s="39">
        <v>2</v>
      </c>
      <c r="B79" s="40">
        <v>41463</v>
      </c>
      <c r="C79" s="41">
        <f t="shared" si="3"/>
        <v>41463</v>
      </c>
      <c r="D79" s="39" t="s">
        <v>52</v>
      </c>
      <c r="E79" s="39" t="s">
        <v>47</v>
      </c>
      <c r="F79" s="39" t="s">
        <v>8</v>
      </c>
      <c r="G79" s="39" t="s">
        <v>3</v>
      </c>
      <c r="H79" s="39" t="s">
        <v>59</v>
      </c>
      <c r="I79" s="43">
        <v>10</v>
      </c>
      <c r="J79" s="39">
        <v>20</v>
      </c>
      <c r="K79" s="43">
        <f t="shared" si="4"/>
        <v>200</v>
      </c>
      <c r="L79" s="43">
        <f t="shared" si="5"/>
        <v>6</v>
      </c>
    </row>
    <row r="80" spans="1:12" x14ac:dyDescent="0.2">
      <c r="A80" s="39">
        <v>2</v>
      </c>
      <c r="B80" s="40">
        <v>41463</v>
      </c>
      <c r="C80" s="41">
        <f t="shared" si="3"/>
        <v>41463</v>
      </c>
      <c r="D80" s="39" t="s">
        <v>52</v>
      </c>
      <c r="E80" s="39" t="s">
        <v>47</v>
      </c>
      <c r="F80" s="39" t="s">
        <v>7</v>
      </c>
      <c r="G80" s="39" t="s">
        <v>2</v>
      </c>
      <c r="H80" s="39" t="s">
        <v>59</v>
      </c>
      <c r="I80" s="43">
        <v>15</v>
      </c>
      <c r="J80" s="39">
        <v>20</v>
      </c>
      <c r="K80" s="43">
        <f t="shared" si="4"/>
        <v>300</v>
      </c>
      <c r="L80" s="43">
        <f t="shared" si="5"/>
        <v>9</v>
      </c>
    </row>
    <row r="81" spans="1:12" x14ac:dyDescent="0.2">
      <c r="A81" s="39">
        <v>2</v>
      </c>
      <c r="B81" s="40">
        <v>41463</v>
      </c>
      <c r="C81" s="41">
        <f t="shared" si="3"/>
        <v>41463</v>
      </c>
      <c r="D81" s="39" t="s">
        <v>52</v>
      </c>
      <c r="E81" s="39" t="s">
        <v>47</v>
      </c>
      <c r="F81" s="39" t="s">
        <v>4</v>
      </c>
      <c r="G81" s="39" t="s">
        <v>61</v>
      </c>
      <c r="H81" s="39" t="s">
        <v>62</v>
      </c>
      <c r="I81" s="43">
        <v>25</v>
      </c>
      <c r="J81" s="39">
        <v>10</v>
      </c>
      <c r="K81" s="43">
        <f t="shared" si="4"/>
        <v>250</v>
      </c>
      <c r="L81" s="43">
        <f t="shared" si="5"/>
        <v>7.5</v>
      </c>
    </row>
    <row r="82" spans="1:12" x14ac:dyDescent="0.2">
      <c r="A82" s="39">
        <v>3</v>
      </c>
      <c r="B82" s="40">
        <v>41473</v>
      </c>
      <c r="C82" s="41">
        <f t="shared" si="3"/>
        <v>41473</v>
      </c>
      <c r="D82" s="39" t="s">
        <v>52</v>
      </c>
      <c r="E82" s="39" t="s">
        <v>46</v>
      </c>
      <c r="F82" s="39" t="s">
        <v>8</v>
      </c>
      <c r="G82" s="39" t="s">
        <v>3</v>
      </c>
      <c r="H82" s="39" t="s">
        <v>59</v>
      </c>
      <c r="I82" s="43">
        <v>10</v>
      </c>
      <c r="J82" s="39">
        <v>50</v>
      </c>
      <c r="K82" s="43">
        <f t="shared" si="4"/>
        <v>500</v>
      </c>
      <c r="L82" s="43">
        <f t="shared" si="5"/>
        <v>20</v>
      </c>
    </row>
    <row r="83" spans="1:12" x14ac:dyDescent="0.2">
      <c r="A83" s="39">
        <v>3</v>
      </c>
      <c r="B83" s="40">
        <v>41473</v>
      </c>
      <c r="C83" s="41">
        <f t="shared" si="3"/>
        <v>41473</v>
      </c>
      <c r="D83" s="39" t="s">
        <v>52</v>
      </c>
      <c r="E83" s="39" t="s">
        <v>46</v>
      </c>
      <c r="F83" s="39" t="s">
        <v>4</v>
      </c>
      <c r="G83" s="39" t="s">
        <v>61</v>
      </c>
      <c r="H83" s="39" t="s">
        <v>62</v>
      </c>
      <c r="I83" s="43">
        <v>25</v>
      </c>
      <c r="J83" s="39">
        <v>50</v>
      </c>
      <c r="K83" s="43">
        <f t="shared" si="4"/>
        <v>1250</v>
      </c>
      <c r="L83" s="43">
        <f t="shared" si="5"/>
        <v>50</v>
      </c>
    </row>
    <row r="84" spans="1:12" x14ac:dyDescent="0.2">
      <c r="A84" s="39">
        <v>3</v>
      </c>
      <c r="B84" s="40">
        <v>41473</v>
      </c>
      <c r="C84" s="41">
        <f t="shared" si="3"/>
        <v>41473</v>
      </c>
      <c r="D84" s="39" t="s">
        <v>52</v>
      </c>
      <c r="E84" s="39" t="s">
        <v>46</v>
      </c>
      <c r="F84" s="39" t="s">
        <v>5</v>
      </c>
      <c r="G84" s="39" t="s">
        <v>60</v>
      </c>
      <c r="H84" s="39" t="s">
        <v>58</v>
      </c>
      <c r="I84" s="43">
        <v>3</v>
      </c>
      <c r="J84" s="39">
        <v>40</v>
      </c>
      <c r="K84" s="43">
        <f t="shared" si="4"/>
        <v>120</v>
      </c>
      <c r="L84" s="43">
        <f t="shared" si="5"/>
        <v>4.8</v>
      </c>
    </row>
    <row r="85" spans="1:12" x14ac:dyDescent="0.2">
      <c r="A85" s="39">
        <v>3</v>
      </c>
      <c r="B85" s="40">
        <v>41473</v>
      </c>
      <c r="C85" s="41">
        <f t="shared" si="3"/>
        <v>41473</v>
      </c>
      <c r="D85" s="39" t="s">
        <v>52</v>
      </c>
      <c r="E85" s="39" t="s">
        <v>46</v>
      </c>
      <c r="F85" s="39" t="s">
        <v>7</v>
      </c>
      <c r="G85" s="39" t="s">
        <v>2</v>
      </c>
      <c r="H85" s="39" t="s">
        <v>59</v>
      </c>
      <c r="I85" s="43">
        <v>15</v>
      </c>
      <c r="J85" s="39">
        <v>40</v>
      </c>
      <c r="K85" s="43">
        <f t="shared" si="4"/>
        <v>600</v>
      </c>
      <c r="L85" s="43">
        <f t="shared" si="5"/>
        <v>24</v>
      </c>
    </row>
    <row r="86" spans="1:12" x14ac:dyDescent="0.2">
      <c r="A86" s="39">
        <v>3</v>
      </c>
      <c r="B86" s="40">
        <v>41473</v>
      </c>
      <c r="C86" s="41">
        <f t="shared" si="3"/>
        <v>41473</v>
      </c>
      <c r="D86" s="39" t="s">
        <v>52</v>
      </c>
      <c r="E86" s="39" t="s">
        <v>46</v>
      </c>
      <c r="F86" s="39" t="s">
        <v>9</v>
      </c>
      <c r="G86" s="39" t="s">
        <v>56</v>
      </c>
      <c r="H86" s="39" t="s">
        <v>57</v>
      </c>
      <c r="I86" s="43">
        <v>2.5</v>
      </c>
      <c r="J86" s="39">
        <v>30</v>
      </c>
      <c r="K86" s="43">
        <f t="shared" si="4"/>
        <v>75</v>
      </c>
      <c r="L86" s="43">
        <f t="shared" si="5"/>
        <v>3</v>
      </c>
    </row>
    <row r="87" spans="1:12" x14ac:dyDescent="0.2">
      <c r="A87" s="39">
        <v>3</v>
      </c>
      <c r="B87" s="40">
        <v>41473</v>
      </c>
      <c r="C87" s="41">
        <f t="shared" si="3"/>
        <v>41473</v>
      </c>
      <c r="D87" s="39" t="s">
        <v>52</v>
      </c>
      <c r="E87" s="39" t="s">
        <v>46</v>
      </c>
      <c r="F87" s="39" t="s">
        <v>6</v>
      </c>
      <c r="G87" s="39" t="s">
        <v>1</v>
      </c>
      <c r="H87" s="39" t="s">
        <v>59</v>
      </c>
      <c r="I87" s="43">
        <v>12</v>
      </c>
      <c r="J87" s="39">
        <v>30</v>
      </c>
      <c r="K87" s="43">
        <f t="shared" si="4"/>
        <v>360</v>
      </c>
      <c r="L87" s="43">
        <f t="shared" si="5"/>
        <v>14.4</v>
      </c>
    </row>
    <row r="88" spans="1:12" x14ac:dyDescent="0.2">
      <c r="A88" s="39">
        <v>4</v>
      </c>
      <c r="B88" s="40">
        <v>41483</v>
      </c>
      <c r="C88" s="41">
        <f t="shared" si="3"/>
        <v>41483</v>
      </c>
      <c r="D88" s="39" t="s">
        <v>52</v>
      </c>
      <c r="E88" s="39" t="s">
        <v>47</v>
      </c>
      <c r="F88" s="39" t="s">
        <v>7</v>
      </c>
      <c r="G88" s="39" t="s">
        <v>2</v>
      </c>
      <c r="H88" s="39" t="s">
        <v>59</v>
      </c>
      <c r="I88" s="43">
        <v>15</v>
      </c>
      <c r="J88" s="39">
        <v>40</v>
      </c>
      <c r="K88" s="43">
        <f t="shared" si="4"/>
        <v>600</v>
      </c>
      <c r="L88" s="43">
        <f t="shared" si="5"/>
        <v>24</v>
      </c>
    </row>
    <row r="89" spans="1:12" x14ac:dyDescent="0.2">
      <c r="A89" s="39">
        <v>4</v>
      </c>
      <c r="B89" s="40">
        <v>41483</v>
      </c>
      <c r="C89" s="41">
        <f t="shared" si="3"/>
        <v>41483</v>
      </c>
      <c r="D89" s="39" t="s">
        <v>52</v>
      </c>
      <c r="E89" s="39" t="s">
        <v>47</v>
      </c>
      <c r="F89" s="39" t="s">
        <v>5</v>
      </c>
      <c r="G89" s="39" t="s">
        <v>60</v>
      </c>
      <c r="H89" s="39" t="s">
        <v>58</v>
      </c>
      <c r="I89" s="43">
        <v>3</v>
      </c>
      <c r="J89" s="39">
        <v>30</v>
      </c>
      <c r="K89" s="43">
        <f t="shared" si="4"/>
        <v>90</v>
      </c>
      <c r="L89" s="43">
        <f t="shared" si="5"/>
        <v>3.6</v>
      </c>
    </row>
    <row r="90" spans="1:12" x14ac:dyDescent="0.2">
      <c r="A90" s="39">
        <v>4</v>
      </c>
      <c r="B90" s="40">
        <v>41483</v>
      </c>
      <c r="C90" s="41">
        <f t="shared" si="3"/>
        <v>41483</v>
      </c>
      <c r="D90" s="39" t="s">
        <v>52</v>
      </c>
      <c r="E90" s="39" t="s">
        <v>47</v>
      </c>
      <c r="F90" s="39" t="s">
        <v>6</v>
      </c>
      <c r="G90" s="39" t="s">
        <v>1</v>
      </c>
      <c r="H90" s="39" t="s">
        <v>59</v>
      </c>
      <c r="I90" s="43">
        <v>12</v>
      </c>
      <c r="J90" s="39">
        <v>30</v>
      </c>
      <c r="K90" s="43">
        <f t="shared" si="4"/>
        <v>360</v>
      </c>
      <c r="L90" s="43">
        <f t="shared" si="5"/>
        <v>14.4</v>
      </c>
    </row>
    <row r="91" spans="1:12" x14ac:dyDescent="0.2">
      <c r="A91" s="39">
        <v>4</v>
      </c>
      <c r="B91" s="40">
        <v>41483</v>
      </c>
      <c r="C91" s="41">
        <f t="shared" si="3"/>
        <v>41483</v>
      </c>
      <c r="D91" s="39" t="s">
        <v>52</v>
      </c>
      <c r="E91" s="39" t="s">
        <v>47</v>
      </c>
      <c r="F91" s="39" t="s">
        <v>4</v>
      </c>
      <c r="G91" s="39" t="s">
        <v>61</v>
      </c>
      <c r="H91" s="39" t="s">
        <v>62</v>
      </c>
      <c r="I91" s="43">
        <v>25</v>
      </c>
      <c r="J91" s="39">
        <v>30</v>
      </c>
      <c r="K91" s="43">
        <f t="shared" si="4"/>
        <v>750</v>
      </c>
      <c r="L91" s="43">
        <f t="shared" si="5"/>
        <v>30</v>
      </c>
    </row>
    <row r="92" spans="1:12" x14ac:dyDescent="0.2">
      <c r="A92" s="39">
        <v>4</v>
      </c>
      <c r="B92" s="40">
        <v>41483</v>
      </c>
      <c r="C92" s="41">
        <f t="shared" si="3"/>
        <v>41483</v>
      </c>
      <c r="D92" s="39" t="s">
        <v>52</v>
      </c>
      <c r="E92" s="39" t="s">
        <v>47</v>
      </c>
      <c r="F92" s="39" t="s">
        <v>9</v>
      </c>
      <c r="G92" s="39" t="s">
        <v>56</v>
      </c>
      <c r="H92" s="39" t="s">
        <v>57</v>
      </c>
      <c r="I92" s="43">
        <v>2.5</v>
      </c>
      <c r="J92" s="39">
        <v>20</v>
      </c>
      <c r="K92" s="43">
        <f t="shared" si="4"/>
        <v>50</v>
      </c>
      <c r="L92" s="43">
        <f t="shared" si="5"/>
        <v>1.5</v>
      </c>
    </row>
    <row r="93" spans="1:12" x14ac:dyDescent="0.2">
      <c r="A93" s="39">
        <v>4</v>
      </c>
      <c r="B93" s="40">
        <v>41483</v>
      </c>
      <c r="C93" s="41">
        <f t="shared" si="3"/>
        <v>41483</v>
      </c>
      <c r="D93" s="39" t="s">
        <v>52</v>
      </c>
      <c r="E93" s="39" t="s">
        <v>47</v>
      </c>
      <c r="F93" s="39" t="s">
        <v>8</v>
      </c>
      <c r="G93" s="39" t="s">
        <v>3</v>
      </c>
      <c r="H93" s="39" t="s">
        <v>59</v>
      </c>
      <c r="I93" s="43">
        <v>10</v>
      </c>
      <c r="J93" s="39">
        <v>20</v>
      </c>
      <c r="K93" s="43">
        <f t="shared" si="4"/>
        <v>200</v>
      </c>
      <c r="L93" s="43">
        <f t="shared" si="5"/>
        <v>6</v>
      </c>
    </row>
    <row r="94" spans="1:12" x14ac:dyDescent="0.2">
      <c r="A94" s="39">
        <v>5</v>
      </c>
      <c r="B94" s="40">
        <v>41493</v>
      </c>
      <c r="C94" s="41">
        <f t="shared" si="3"/>
        <v>41493</v>
      </c>
      <c r="D94" s="39" t="s">
        <v>52</v>
      </c>
      <c r="E94" s="39" t="s">
        <v>46</v>
      </c>
      <c r="F94" s="39" t="s">
        <v>6</v>
      </c>
      <c r="G94" s="39" t="s">
        <v>1</v>
      </c>
      <c r="H94" s="39" t="s">
        <v>59</v>
      </c>
      <c r="I94" s="43">
        <v>12</v>
      </c>
      <c r="J94" s="39">
        <v>40</v>
      </c>
      <c r="K94" s="43">
        <f t="shared" si="4"/>
        <v>480</v>
      </c>
      <c r="L94" s="43">
        <f t="shared" si="5"/>
        <v>19.2</v>
      </c>
    </row>
    <row r="95" spans="1:12" x14ac:dyDescent="0.2">
      <c r="A95" s="39">
        <v>5</v>
      </c>
      <c r="B95" s="40">
        <v>41493</v>
      </c>
      <c r="C95" s="41">
        <f t="shared" si="3"/>
        <v>41493</v>
      </c>
      <c r="D95" s="39" t="s">
        <v>52</v>
      </c>
      <c r="E95" s="39" t="s">
        <v>46</v>
      </c>
      <c r="F95" s="39" t="s">
        <v>5</v>
      </c>
      <c r="G95" s="39" t="s">
        <v>60</v>
      </c>
      <c r="H95" s="39" t="s">
        <v>58</v>
      </c>
      <c r="I95" s="43">
        <v>3</v>
      </c>
      <c r="J95" s="39">
        <v>30</v>
      </c>
      <c r="K95" s="43">
        <f t="shared" si="4"/>
        <v>90</v>
      </c>
      <c r="L95" s="43">
        <f t="shared" si="5"/>
        <v>3.6</v>
      </c>
    </row>
    <row r="96" spans="1:12" x14ac:dyDescent="0.2">
      <c r="A96" s="39">
        <v>5</v>
      </c>
      <c r="B96" s="40">
        <v>41493</v>
      </c>
      <c r="C96" s="41">
        <f t="shared" si="3"/>
        <v>41493</v>
      </c>
      <c r="D96" s="39" t="s">
        <v>52</v>
      </c>
      <c r="E96" s="39" t="s">
        <v>46</v>
      </c>
      <c r="F96" s="39" t="s">
        <v>8</v>
      </c>
      <c r="G96" s="39" t="s">
        <v>3</v>
      </c>
      <c r="H96" s="39" t="s">
        <v>59</v>
      </c>
      <c r="I96" s="43">
        <v>10</v>
      </c>
      <c r="J96" s="39">
        <v>30</v>
      </c>
      <c r="K96" s="43">
        <f t="shared" si="4"/>
        <v>300</v>
      </c>
      <c r="L96" s="43">
        <f t="shared" si="5"/>
        <v>12</v>
      </c>
    </row>
    <row r="97" spans="1:12" x14ac:dyDescent="0.2">
      <c r="A97" s="39">
        <v>5</v>
      </c>
      <c r="B97" s="40">
        <v>41493</v>
      </c>
      <c r="C97" s="41">
        <f t="shared" si="3"/>
        <v>41493</v>
      </c>
      <c r="D97" s="39" t="s">
        <v>52</v>
      </c>
      <c r="E97" s="39" t="s">
        <v>46</v>
      </c>
      <c r="F97" s="39" t="s">
        <v>4</v>
      </c>
      <c r="G97" s="39" t="s">
        <v>61</v>
      </c>
      <c r="H97" s="39" t="s">
        <v>62</v>
      </c>
      <c r="I97" s="43">
        <v>25</v>
      </c>
      <c r="J97" s="39">
        <v>30</v>
      </c>
      <c r="K97" s="43">
        <f t="shared" si="4"/>
        <v>750</v>
      </c>
      <c r="L97" s="43">
        <f t="shared" si="5"/>
        <v>30</v>
      </c>
    </row>
    <row r="98" spans="1:12" x14ac:dyDescent="0.2">
      <c r="A98" s="39">
        <v>5</v>
      </c>
      <c r="B98" s="40">
        <v>41493</v>
      </c>
      <c r="C98" s="41">
        <f t="shared" si="3"/>
        <v>41493</v>
      </c>
      <c r="D98" s="39" t="s">
        <v>52</v>
      </c>
      <c r="E98" s="39" t="s">
        <v>46</v>
      </c>
      <c r="F98" s="39" t="s">
        <v>9</v>
      </c>
      <c r="G98" s="39" t="s">
        <v>56</v>
      </c>
      <c r="H98" s="39" t="s">
        <v>57</v>
      </c>
      <c r="I98" s="43">
        <v>2.5</v>
      </c>
      <c r="J98" s="39">
        <v>20</v>
      </c>
      <c r="K98" s="43">
        <f t="shared" si="4"/>
        <v>50</v>
      </c>
      <c r="L98" s="43">
        <f t="shared" si="5"/>
        <v>1.5</v>
      </c>
    </row>
    <row r="99" spans="1:12" x14ac:dyDescent="0.2">
      <c r="A99" s="39">
        <v>5</v>
      </c>
      <c r="B99" s="40">
        <v>41493</v>
      </c>
      <c r="C99" s="41">
        <f t="shared" si="3"/>
        <v>41493</v>
      </c>
      <c r="D99" s="39" t="s">
        <v>52</v>
      </c>
      <c r="E99" s="39" t="s">
        <v>46</v>
      </c>
      <c r="F99" s="39" t="s">
        <v>7</v>
      </c>
      <c r="G99" s="39" t="s">
        <v>2</v>
      </c>
      <c r="H99" s="39" t="s">
        <v>59</v>
      </c>
      <c r="I99" s="43">
        <v>15</v>
      </c>
      <c r="J99" s="39">
        <v>20</v>
      </c>
      <c r="K99" s="43">
        <f t="shared" si="4"/>
        <v>300</v>
      </c>
      <c r="L99" s="43">
        <f t="shared" si="5"/>
        <v>9</v>
      </c>
    </row>
    <row r="100" spans="1:12" x14ac:dyDescent="0.2">
      <c r="A100" s="39">
        <v>6</v>
      </c>
      <c r="B100" s="40">
        <v>41503</v>
      </c>
      <c r="C100" s="41">
        <f t="shared" si="3"/>
        <v>41503</v>
      </c>
      <c r="D100" s="39" t="s">
        <v>52</v>
      </c>
      <c r="E100" s="39" t="s">
        <v>47</v>
      </c>
      <c r="F100" s="39" t="s">
        <v>6</v>
      </c>
      <c r="G100" s="39" t="s">
        <v>1</v>
      </c>
      <c r="H100" s="39" t="s">
        <v>59</v>
      </c>
      <c r="I100" s="43">
        <v>12</v>
      </c>
      <c r="J100" s="39">
        <v>30</v>
      </c>
      <c r="K100" s="43">
        <f t="shared" si="4"/>
        <v>360</v>
      </c>
      <c r="L100" s="43">
        <f t="shared" si="5"/>
        <v>14.4</v>
      </c>
    </row>
    <row r="101" spans="1:12" x14ac:dyDescent="0.2">
      <c r="A101" s="39">
        <v>6</v>
      </c>
      <c r="B101" s="40">
        <v>41503</v>
      </c>
      <c r="C101" s="41">
        <f t="shared" si="3"/>
        <v>41503</v>
      </c>
      <c r="D101" s="39" t="s">
        <v>52</v>
      </c>
      <c r="E101" s="39" t="s">
        <v>47</v>
      </c>
      <c r="F101" s="39" t="s">
        <v>7</v>
      </c>
      <c r="G101" s="39" t="s">
        <v>2</v>
      </c>
      <c r="H101" s="39" t="s">
        <v>59</v>
      </c>
      <c r="I101" s="43">
        <v>15</v>
      </c>
      <c r="J101" s="39">
        <v>30</v>
      </c>
      <c r="K101" s="43">
        <f t="shared" si="4"/>
        <v>450</v>
      </c>
      <c r="L101" s="43">
        <f t="shared" si="5"/>
        <v>18</v>
      </c>
    </row>
    <row r="102" spans="1:12" x14ac:dyDescent="0.2">
      <c r="A102" s="39">
        <v>6</v>
      </c>
      <c r="B102" s="40">
        <v>41503</v>
      </c>
      <c r="C102" s="41">
        <f t="shared" si="3"/>
        <v>41503</v>
      </c>
      <c r="D102" s="39" t="s">
        <v>52</v>
      </c>
      <c r="E102" s="39" t="s">
        <v>47</v>
      </c>
      <c r="F102" s="39" t="s">
        <v>9</v>
      </c>
      <c r="G102" s="39" t="s">
        <v>56</v>
      </c>
      <c r="H102" s="39" t="s">
        <v>57</v>
      </c>
      <c r="I102" s="43">
        <v>2.5</v>
      </c>
      <c r="J102" s="39">
        <v>20</v>
      </c>
      <c r="K102" s="43">
        <f t="shared" si="4"/>
        <v>50</v>
      </c>
      <c r="L102" s="43">
        <f t="shared" si="5"/>
        <v>1.5</v>
      </c>
    </row>
    <row r="103" spans="1:12" x14ac:dyDescent="0.2">
      <c r="A103" s="39">
        <v>6</v>
      </c>
      <c r="B103" s="40">
        <v>41503</v>
      </c>
      <c r="C103" s="41">
        <f t="shared" si="3"/>
        <v>41503</v>
      </c>
      <c r="D103" s="39" t="s">
        <v>52</v>
      </c>
      <c r="E103" s="39" t="s">
        <v>47</v>
      </c>
      <c r="F103" s="39" t="s">
        <v>5</v>
      </c>
      <c r="G103" s="39" t="s">
        <v>60</v>
      </c>
      <c r="H103" s="39" t="s">
        <v>58</v>
      </c>
      <c r="I103" s="43">
        <v>3</v>
      </c>
      <c r="J103" s="39">
        <v>20</v>
      </c>
      <c r="K103" s="43">
        <f t="shared" si="4"/>
        <v>60</v>
      </c>
      <c r="L103" s="43">
        <f t="shared" si="5"/>
        <v>1.7999999999999998</v>
      </c>
    </row>
    <row r="104" spans="1:12" x14ac:dyDescent="0.2">
      <c r="A104" s="39">
        <v>6</v>
      </c>
      <c r="B104" s="40">
        <v>41503</v>
      </c>
      <c r="C104" s="41">
        <f t="shared" si="3"/>
        <v>41503</v>
      </c>
      <c r="D104" s="39" t="s">
        <v>52</v>
      </c>
      <c r="E104" s="39" t="s">
        <v>47</v>
      </c>
      <c r="F104" s="39" t="s">
        <v>8</v>
      </c>
      <c r="G104" s="39" t="s">
        <v>3</v>
      </c>
      <c r="H104" s="39" t="s">
        <v>59</v>
      </c>
      <c r="I104" s="43">
        <v>10</v>
      </c>
      <c r="J104" s="39">
        <v>20</v>
      </c>
      <c r="K104" s="43">
        <f t="shared" si="4"/>
        <v>200</v>
      </c>
      <c r="L104" s="43">
        <f t="shared" si="5"/>
        <v>6</v>
      </c>
    </row>
    <row r="105" spans="1:12" x14ac:dyDescent="0.2">
      <c r="A105" s="39">
        <v>6</v>
      </c>
      <c r="B105" s="40">
        <v>41503</v>
      </c>
      <c r="C105" s="41">
        <f t="shared" si="3"/>
        <v>41503</v>
      </c>
      <c r="D105" s="39" t="s">
        <v>52</v>
      </c>
      <c r="E105" s="39" t="s">
        <v>47</v>
      </c>
      <c r="F105" s="39" t="s">
        <v>4</v>
      </c>
      <c r="G105" s="39" t="s">
        <v>61</v>
      </c>
      <c r="H105" s="39" t="s">
        <v>62</v>
      </c>
      <c r="I105" s="43">
        <v>25</v>
      </c>
      <c r="J105" s="39">
        <v>20</v>
      </c>
      <c r="K105" s="43">
        <f t="shared" si="4"/>
        <v>500</v>
      </c>
      <c r="L105" s="43">
        <f t="shared" si="5"/>
        <v>15</v>
      </c>
    </row>
    <row r="106" spans="1:12" x14ac:dyDescent="0.2">
      <c r="A106" s="39">
        <v>7</v>
      </c>
      <c r="B106" s="40">
        <v>41513</v>
      </c>
      <c r="C106" s="41">
        <f t="shared" si="3"/>
        <v>41513</v>
      </c>
      <c r="D106" s="39" t="s">
        <v>52</v>
      </c>
      <c r="E106" s="39" t="s">
        <v>46</v>
      </c>
      <c r="F106" s="39" t="s">
        <v>9</v>
      </c>
      <c r="G106" s="39" t="s">
        <v>56</v>
      </c>
      <c r="H106" s="39" t="s">
        <v>57</v>
      </c>
      <c r="I106" s="43">
        <v>2.5</v>
      </c>
      <c r="J106" s="39">
        <v>40</v>
      </c>
      <c r="K106" s="43">
        <f t="shared" si="4"/>
        <v>100</v>
      </c>
      <c r="L106" s="43">
        <f t="shared" si="5"/>
        <v>4</v>
      </c>
    </row>
    <row r="107" spans="1:12" x14ac:dyDescent="0.2">
      <c r="A107" s="39">
        <v>7</v>
      </c>
      <c r="B107" s="40">
        <v>41513</v>
      </c>
      <c r="C107" s="41">
        <f t="shared" si="3"/>
        <v>41513</v>
      </c>
      <c r="D107" s="39" t="s">
        <v>52</v>
      </c>
      <c r="E107" s="39" t="s">
        <v>46</v>
      </c>
      <c r="F107" s="39" t="s">
        <v>5</v>
      </c>
      <c r="G107" s="39" t="s">
        <v>60</v>
      </c>
      <c r="H107" s="39" t="s">
        <v>58</v>
      </c>
      <c r="I107" s="43">
        <v>3</v>
      </c>
      <c r="J107" s="39">
        <v>30</v>
      </c>
      <c r="K107" s="43">
        <f t="shared" si="4"/>
        <v>90</v>
      </c>
      <c r="L107" s="43">
        <f t="shared" si="5"/>
        <v>3.6</v>
      </c>
    </row>
    <row r="108" spans="1:12" x14ac:dyDescent="0.2">
      <c r="A108" s="39">
        <v>7</v>
      </c>
      <c r="B108" s="40">
        <v>41513</v>
      </c>
      <c r="C108" s="41">
        <f t="shared" si="3"/>
        <v>41513</v>
      </c>
      <c r="D108" s="39" t="s">
        <v>52</v>
      </c>
      <c r="E108" s="39" t="s">
        <v>46</v>
      </c>
      <c r="F108" s="39" t="s">
        <v>6</v>
      </c>
      <c r="G108" s="39" t="s">
        <v>1</v>
      </c>
      <c r="H108" s="39" t="s">
        <v>59</v>
      </c>
      <c r="I108" s="43">
        <v>12</v>
      </c>
      <c r="J108" s="39">
        <v>45</v>
      </c>
      <c r="K108" s="43">
        <f t="shared" si="4"/>
        <v>540</v>
      </c>
      <c r="L108" s="43">
        <f t="shared" si="5"/>
        <v>21.6</v>
      </c>
    </row>
    <row r="109" spans="1:12" x14ac:dyDescent="0.2">
      <c r="A109" s="39">
        <v>7</v>
      </c>
      <c r="B109" s="40">
        <v>41513</v>
      </c>
      <c r="C109" s="41">
        <f t="shared" si="3"/>
        <v>41513</v>
      </c>
      <c r="D109" s="39" t="s">
        <v>52</v>
      </c>
      <c r="E109" s="39" t="s">
        <v>46</v>
      </c>
      <c r="F109" s="39" t="s">
        <v>4</v>
      </c>
      <c r="G109" s="39" t="s">
        <v>61</v>
      </c>
      <c r="H109" s="39" t="s">
        <v>62</v>
      </c>
      <c r="I109" s="43">
        <v>25</v>
      </c>
      <c r="J109" s="39">
        <v>30</v>
      </c>
      <c r="K109" s="43">
        <f t="shared" si="4"/>
        <v>750</v>
      </c>
      <c r="L109" s="43">
        <f t="shared" si="5"/>
        <v>30</v>
      </c>
    </row>
    <row r="110" spans="1:12" x14ac:dyDescent="0.2">
      <c r="A110" s="39">
        <v>7</v>
      </c>
      <c r="B110" s="40">
        <v>41513</v>
      </c>
      <c r="C110" s="41">
        <f t="shared" si="3"/>
        <v>41513</v>
      </c>
      <c r="D110" s="39" t="s">
        <v>52</v>
      </c>
      <c r="E110" s="39" t="s">
        <v>46</v>
      </c>
      <c r="F110" s="39" t="s">
        <v>8</v>
      </c>
      <c r="G110" s="39" t="s">
        <v>3</v>
      </c>
      <c r="H110" s="39" t="s">
        <v>59</v>
      </c>
      <c r="I110" s="43">
        <v>10</v>
      </c>
      <c r="J110" s="39">
        <v>55</v>
      </c>
      <c r="K110" s="43">
        <f t="shared" si="4"/>
        <v>550</v>
      </c>
      <c r="L110" s="43">
        <f t="shared" si="5"/>
        <v>22</v>
      </c>
    </row>
    <row r="111" spans="1:12" x14ac:dyDescent="0.2">
      <c r="A111" s="39">
        <v>7</v>
      </c>
      <c r="B111" s="40">
        <v>41513</v>
      </c>
      <c r="C111" s="41">
        <f t="shared" si="3"/>
        <v>41513</v>
      </c>
      <c r="D111" s="39" t="s">
        <v>52</v>
      </c>
      <c r="E111" s="39" t="s">
        <v>46</v>
      </c>
      <c r="F111" s="39" t="s">
        <v>7</v>
      </c>
      <c r="G111" s="39" t="s">
        <v>2</v>
      </c>
      <c r="H111" s="39" t="s">
        <v>59</v>
      </c>
      <c r="I111" s="43">
        <v>15</v>
      </c>
      <c r="J111" s="39">
        <v>20</v>
      </c>
      <c r="K111" s="43">
        <f t="shared" si="4"/>
        <v>300</v>
      </c>
      <c r="L111" s="43">
        <f t="shared" si="5"/>
        <v>9</v>
      </c>
    </row>
    <row r="112" spans="1:12" x14ac:dyDescent="0.2">
      <c r="A112" s="39">
        <v>8</v>
      </c>
      <c r="B112" s="40">
        <v>41523</v>
      </c>
      <c r="C112" s="41">
        <f t="shared" si="3"/>
        <v>41523</v>
      </c>
      <c r="D112" s="39" t="s">
        <v>52</v>
      </c>
      <c r="E112" s="39" t="s">
        <v>47</v>
      </c>
      <c r="F112" s="39" t="s">
        <v>6</v>
      </c>
      <c r="G112" s="39" t="s">
        <v>1</v>
      </c>
      <c r="H112" s="39" t="s">
        <v>59</v>
      </c>
      <c r="I112" s="43">
        <v>12</v>
      </c>
      <c r="J112" s="39">
        <v>50</v>
      </c>
      <c r="K112" s="43">
        <f t="shared" si="4"/>
        <v>600</v>
      </c>
      <c r="L112" s="43">
        <f t="shared" si="5"/>
        <v>24</v>
      </c>
    </row>
    <row r="113" spans="1:12" x14ac:dyDescent="0.2">
      <c r="A113" s="39">
        <v>8</v>
      </c>
      <c r="B113" s="40">
        <v>41523</v>
      </c>
      <c r="C113" s="41">
        <f t="shared" si="3"/>
        <v>41523</v>
      </c>
      <c r="D113" s="39" t="s">
        <v>52</v>
      </c>
      <c r="E113" s="39" t="s">
        <v>47</v>
      </c>
      <c r="F113" s="39" t="s">
        <v>8</v>
      </c>
      <c r="G113" s="39" t="s">
        <v>3</v>
      </c>
      <c r="H113" s="39" t="s">
        <v>59</v>
      </c>
      <c r="I113" s="43">
        <v>10</v>
      </c>
      <c r="J113" s="39">
        <v>40</v>
      </c>
      <c r="K113" s="43">
        <f t="shared" si="4"/>
        <v>400</v>
      </c>
      <c r="L113" s="43">
        <f t="shared" si="5"/>
        <v>16</v>
      </c>
    </row>
    <row r="114" spans="1:12" x14ac:dyDescent="0.2">
      <c r="A114" s="39">
        <v>8</v>
      </c>
      <c r="B114" s="40">
        <v>41523</v>
      </c>
      <c r="C114" s="41">
        <f t="shared" si="3"/>
        <v>41523</v>
      </c>
      <c r="D114" s="39" t="s">
        <v>52</v>
      </c>
      <c r="E114" s="39" t="s">
        <v>47</v>
      </c>
      <c r="F114" s="39" t="s">
        <v>4</v>
      </c>
      <c r="G114" s="39" t="s">
        <v>61</v>
      </c>
      <c r="H114" s="39" t="s">
        <v>62</v>
      </c>
      <c r="I114" s="43">
        <v>25</v>
      </c>
      <c r="J114" s="39">
        <v>40</v>
      </c>
      <c r="K114" s="43">
        <f t="shared" si="4"/>
        <v>1000</v>
      </c>
      <c r="L114" s="43">
        <f t="shared" si="5"/>
        <v>40</v>
      </c>
    </row>
    <row r="115" spans="1:12" x14ac:dyDescent="0.2">
      <c r="A115" s="39">
        <v>8</v>
      </c>
      <c r="B115" s="40">
        <v>41523</v>
      </c>
      <c r="C115" s="41">
        <f t="shared" si="3"/>
        <v>41523</v>
      </c>
      <c r="D115" s="39" t="s">
        <v>52</v>
      </c>
      <c r="E115" s="39" t="s">
        <v>47</v>
      </c>
      <c r="F115" s="39" t="s">
        <v>5</v>
      </c>
      <c r="G115" s="39" t="s">
        <v>60</v>
      </c>
      <c r="H115" s="39" t="s">
        <v>58</v>
      </c>
      <c r="I115" s="43">
        <v>3</v>
      </c>
      <c r="J115" s="39">
        <v>30</v>
      </c>
      <c r="K115" s="43">
        <f t="shared" si="4"/>
        <v>90</v>
      </c>
      <c r="L115" s="43">
        <f t="shared" si="5"/>
        <v>3.6</v>
      </c>
    </row>
    <row r="116" spans="1:12" x14ac:dyDescent="0.2">
      <c r="A116" s="39">
        <v>8</v>
      </c>
      <c r="B116" s="40">
        <v>41523</v>
      </c>
      <c r="C116" s="41">
        <f t="shared" si="3"/>
        <v>41523</v>
      </c>
      <c r="D116" s="39" t="s">
        <v>52</v>
      </c>
      <c r="E116" s="39" t="s">
        <v>47</v>
      </c>
      <c r="F116" s="39" t="s">
        <v>9</v>
      </c>
      <c r="G116" s="39" t="s">
        <v>56</v>
      </c>
      <c r="H116" s="39" t="s">
        <v>57</v>
      </c>
      <c r="I116" s="43">
        <v>2.5</v>
      </c>
      <c r="J116" s="39">
        <v>20</v>
      </c>
      <c r="K116" s="43">
        <f t="shared" si="4"/>
        <v>50</v>
      </c>
      <c r="L116" s="43">
        <f t="shared" si="5"/>
        <v>1.5</v>
      </c>
    </row>
    <row r="117" spans="1:12" x14ac:dyDescent="0.2">
      <c r="A117" s="39">
        <v>8</v>
      </c>
      <c r="B117" s="40">
        <v>41523</v>
      </c>
      <c r="C117" s="41">
        <f t="shared" si="3"/>
        <v>41523</v>
      </c>
      <c r="D117" s="39" t="s">
        <v>52</v>
      </c>
      <c r="E117" s="39" t="s">
        <v>47</v>
      </c>
      <c r="F117" s="39" t="s">
        <v>7</v>
      </c>
      <c r="G117" s="39" t="s">
        <v>2</v>
      </c>
      <c r="H117" s="39" t="s">
        <v>59</v>
      </c>
      <c r="I117" s="43">
        <v>15</v>
      </c>
      <c r="J117" s="39">
        <v>20</v>
      </c>
      <c r="K117" s="43">
        <f t="shared" si="4"/>
        <v>300</v>
      </c>
      <c r="L117" s="43">
        <f t="shared" si="5"/>
        <v>9</v>
      </c>
    </row>
    <row r="118" spans="1:12" x14ac:dyDescent="0.2">
      <c r="A118" s="39">
        <v>9</v>
      </c>
      <c r="B118" s="40">
        <v>41533</v>
      </c>
      <c r="C118" s="41">
        <f t="shared" si="3"/>
        <v>41533</v>
      </c>
      <c r="D118" s="39" t="s">
        <v>53</v>
      </c>
      <c r="E118" s="39" t="s">
        <v>49</v>
      </c>
      <c r="F118" s="39" t="s">
        <v>8</v>
      </c>
      <c r="G118" s="39" t="s">
        <v>3</v>
      </c>
      <c r="H118" s="39" t="s">
        <v>59</v>
      </c>
      <c r="I118" s="43">
        <v>10</v>
      </c>
      <c r="J118" s="39">
        <v>40</v>
      </c>
      <c r="K118" s="43">
        <f t="shared" si="4"/>
        <v>400</v>
      </c>
      <c r="L118" s="43">
        <f t="shared" si="5"/>
        <v>16</v>
      </c>
    </row>
    <row r="119" spans="1:12" x14ac:dyDescent="0.2">
      <c r="A119" s="39">
        <v>9</v>
      </c>
      <c r="B119" s="40">
        <v>41533</v>
      </c>
      <c r="C119" s="41">
        <f t="shared" si="3"/>
        <v>41533</v>
      </c>
      <c r="D119" s="39" t="s">
        <v>53</v>
      </c>
      <c r="E119" s="39" t="s">
        <v>49</v>
      </c>
      <c r="F119" s="39" t="s">
        <v>5</v>
      </c>
      <c r="G119" s="39" t="s">
        <v>60</v>
      </c>
      <c r="H119" s="39" t="s">
        <v>58</v>
      </c>
      <c r="I119" s="43">
        <v>3</v>
      </c>
      <c r="J119" s="39">
        <v>30</v>
      </c>
      <c r="K119" s="43">
        <f t="shared" si="4"/>
        <v>90</v>
      </c>
      <c r="L119" s="43">
        <f t="shared" si="5"/>
        <v>3.6</v>
      </c>
    </row>
    <row r="120" spans="1:12" x14ac:dyDescent="0.2">
      <c r="A120" s="39">
        <v>9</v>
      </c>
      <c r="B120" s="40">
        <v>41533</v>
      </c>
      <c r="C120" s="41">
        <f t="shared" si="3"/>
        <v>41533</v>
      </c>
      <c r="D120" s="39" t="s">
        <v>53</v>
      </c>
      <c r="E120" s="39" t="s">
        <v>49</v>
      </c>
      <c r="F120" s="39" t="s">
        <v>6</v>
      </c>
      <c r="G120" s="39" t="s">
        <v>1</v>
      </c>
      <c r="H120" s="39" t="s">
        <v>59</v>
      </c>
      <c r="I120" s="43">
        <v>12</v>
      </c>
      <c r="J120" s="39">
        <v>30</v>
      </c>
      <c r="K120" s="43">
        <f t="shared" si="4"/>
        <v>360</v>
      </c>
      <c r="L120" s="43">
        <f t="shared" si="5"/>
        <v>14.4</v>
      </c>
    </row>
    <row r="121" spans="1:12" x14ac:dyDescent="0.2">
      <c r="A121" s="39">
        <v>9</v>
      </c>
      <c r="B121" s="40">
        <v>41533</v>
      </c>
      <c r="C121" s="41">
        <f t="shared" si="3"/>
        <v>41533</v>
      </c>
      <c r="D121" s="39" t="s">
        <v>53</v>
      </c>
      <c r="E121" s="39" t="s">
        <v>49</v>
      </c>
      <c r="F121" s="39" t="s">
        <v>4</v>
      </c>
      <c r="G121" s="39" t="s">
        <v>61</v>
      </c>
      <c r="H121" s="39" t="s">
        <v>62</v>
      </c>
      <c r="I121" s="43">
        <v>25</v>
      </c>
      <c r="J121" s="39">
        <v>30</v>
      </c>
      <c r="K121" s="43">
        <f t="shared" si="4"/>
        <v>750</v>
      </c>
      <c r="L121" s="43">
        <f t="shared" si="5"/>
        <v>30</v>
      </c>
    </row>
    <row r="122" spans="1:12" x14ac:dyDescent="0.2">
      <c r="A122" s="39">
        <v>9</v>
      </c>
      <c r="B122" s="40">
        <v>41533</v>
      </c>
      <c r="C122" s="41">
        <f t="shared" si="3"/>
        <v>41533</v>
      </c>
      <c r="D122" s="39" t="s">
        <v>53</v>
      </c>
      <c r="E122" s="39" t="s">
        <v>49</v>
      </c>
      <c r="F122" s="39" t="s">
        <v>9</v>
      </c>
      <c r="G122" s="39" t="s">
        <v>56</v>
      </c>
      <c r="H122" s="39" t="s">
        <v>57</v>
      </c>
      <c r="I122" s="43">
        <v>2.5</v>
      </c>
      <c r="J122" s="39">
        <v>20</v>
      </c>
      <c r="K122" s="43">
        <f t="shared" si="4"/>
        <v>50</v>
      </c>
      <c r="L122" s="43">
        <f t="shared" si="5"/>
        <v>1.5</v>
      </c>
    </row>
    <row r="123" spans="1:12" x14ac:dyDescent="0.2">
      <c r="A123" s="39">
        <v>9</v>
      </c>
      <c r="B123" s="40">
        <v>41533</v>
      </c>
      <c r="C123" s="41">
        <f t="shared" si="3"/>
        <v>41533</v>
      </c>
      <c r="D123" s="39" t="s">
        <v>53</v>
      </c>
      <c r="E123" s="39" t="s">
        <v>49</v>
      </c>
      <c r="F123" s="39" t="s">
        <v>7</v>
      </c>
      <c r="G123" s="39" t="s">
        <v>2</v>
      </c>
      <c r="H123" s="39" t="s">
        <v>59</v>
      </c>
      <c r="I123" s="43">
        <v>15</v>
      </c>
      <c r="J123" s="39">
        <v>20</v>
      </c>
      <c r="K123" s="43">
        <f t="shared" si="4"/>
        <v>300</v>
      </c>
      <c r="L123" s="43">
        <f t="shared" si="5"/>
        <v>9</v>
      </c>
    </row>
    <row r="124" spans="1:12" x14ac:dyDescent="0.2">
      <c r="A124" s="39">
        <v>10</v>
      </c>
      <c r="B124" s="40">
        <v>41543</v>
      </c>
      <c r="C124" s="41">
        <f t="shared" si="3"/>
        <v>41543</v>
      </c>
      <c r="D124" s="39" t="s">
        <v>53</v>
      </c>
      <c r="E124" s="39" t="s">
        <v>48</v>
      </c>
      <c r="F124" s="39" t="s">
        <v>5</v>
      </c>
      <c r="G124" s="39" t="s">
        <v>60</v>
      </c>
      <c r="H124" s="39" t="s">
        <v>58</v>
      </c>
      <c r="I124" s="43">
        <v>3</v>
      </c>
      <c r="J124" s="39">
        <v>40</v>
      </c>
      <c r="K124" s="43">
        <f t="shared" si="4"/>
        <v>120</v>
      </c>
      <c r="L124" s="43">
        <f t="shared" si="5"/>
        <v>4.8</v>
      </c>
    </row>
    <row r="125" spans="1:12" x14ac:dyDescent="0.2">
      <c r="A125" s="39">
        <v>10</v>
      </c>
      <c r="B125" s="40">
        <v>41543</v>
      </c>
      <c r="C125" s="41">
        <f t="shared" si="3"/>
        <v>41543</v>
      </c>
      <c r="D125" s="39" t="s">
        <v>53</v>
      </c>
      <c r="E125" s="39" t="s">
        <v>48</v>
      </c>
      <c r="F125" s="39" t="s">
        <v>7</v>
      </c>
      <c r="G125" s="39" t="s">
        <v>2</v>
      </c>
      <c r="H125" s="39" t="s">
        <v>59</v>
      </c>
      <c r="I125" s="43">
        <v>15</v>
      </c>
      <c r="J125" s="39">
        <v>40</v>
      </c>
      <c r="K125" s="43">
        <f t="shared" si="4"/>
        <v>600</v>
      </c>
      <c r="L125" s="43">
        <f t="shared" si="5"/>
        <v>24</v>
      </c>
    </row>
    <row r="126" spans="1:12" x14ac:dyDescent="0.2">
      <c r="A126" s="39">
        <v>10</v>
      </c>
      <c r="B126" s="40">
        <v>41543</v>
      </c>
      <c r="C126" s="41">
        <f t="shared" si="3"/>
        <v>41543</v>
      </c>
      <c r="D126" s="39" t="s">
        <v>53</v>
      </c>
      <c r="E126" s="39" t="s">
        <v>48</v>
      </c>
      <c r="F126" s="39" t="s">
        <v>4</v>
      </c>
      <c r="G126" s="39" t="s">
        <v>61</v>
      </c>
      <c r="H126" s="39" t="s">
        <v>62</v>
      </c>
      <c r="I126" s="43">
        <v>25</v>
      </c>
      <c r="J126" s="39">
        <v>40</v>
      </c>
      <c r="K126" s="43">
        <f t="shared" si="4"/>
        <v>1000</v>
      </c>
      <c r="L126" s="43">
        <f t="shared" si="5"/>
        <v>40</v>
      </c>
    </row>
    <row r="127" spans="1:12" x14ac:dyDescent="0.2">
      <c r="A127" s="39">
        <v>10</v>
      </c>
      <c r="B127" s="40">
        <v>41543</v>
      </c>
      <c r="C127" s="41">
        <f t="shared" si="3"/>
        <v>41543</v>
      </c>
      <c r="D127" s="39" t="s">
        <v>53</v>
      </c>
      <c r="E127" s="39" t="s">
        <v>48</v>
      </c>
      <c r="F127" s="39" t="s">
        <v>9</v>
      </c>
      <c r="G127" s="39" t="s">
        <v>56</v>
      </c>
      <c r="H127" s="39" t="s">
        <v>57</v>
      </c>
      <c r="I127" s="43">
        <v>2.5</v>
      </c>
      <c r="J127" s="39">
        <v>30</v>
      </c>
      <c r="K127" s="43">
        <f t="shared" si="4"/>
        <v>75</v>
      </c>
      <c r="L127" s="43">
        <f t="shared" si="5"/>
        <v>3</v>
      </c>
    </row>
    <row r="128" spans="1:12" x14ac:dyDescent="0.2">
      <c r="A128" s="39">
        <v>10</v>
      </c>
      <c r="B128" s="40">
        <v>41543</v>
      </c>
      <c r="C128" s="41">
        <f t="shared" si="3"/>
        <v>41543</v>
      </c>
      <c r="D128" s="39" t="s">
        <v>53</v>
      </c>
      <c r="E128" s="39" t="s">
        <v>48</v>
      </c>
      <c r="F128" s="39" t="s">
        <v>6</v>
      </c>
      <c r="G128" s="39" t="s">
        <v>1</v>
      </c>
      <c r="H128" s="39" t="s">
        <v>59</v>
      </c>
      <c r="I128" s="43">
        <v>12</v>
      </c>
      <c r="J128" s="39">
        <v>30</v>
      </c>
      <c r="K128" s="43">
        <f t="shared" si="4"/>
        <v>360</v>
      </c>
      <c r="L128" s="43">
        <f t="shared" si="5"/>
        <v>14.4</v>
      </c>
    </row>
    <row r="129" spans="1:12" x14ac:dyDescent="0.2">
      <c r="A129" s="39">
        <v>10</v>
      </c>
      <c r="B129" s="40">
        <v>41543</v>
      </c>
      <c r="C129" s="41">
        <f t="shared" si="3"/>
        <v>41543</v>
      </c>
      <c r="D129" s="39" t="s">
        <v>53</v>
      </c>
      <c r="E129" s="39" t="s">
        <v>48</v>
      </c>
      <c r="F129" s="39" t="s">
        <v>8</v>
      </c>
      <c r="G129" s="39" t="s">
        <v>3</v>
      </c>
      <c r="H129" s="39" t="s">
        <v>59</v>
      </c>
      <c r="I129" s="43">
        <v>10</v>
      </c>
      <c r="J129" s="39">
        <v>20</v>
      </c>
      <c r="K129" s="43">
        <f t="shared" si="4"/>
        <v>200</v>
      </c>
      <c r="L129" s="43">
        <f t="shared" si="5"/>
        <v>6</v>
      </c>
    </row>
    <row r="130" spans="1:12" x14ac:dyDescent="0.2">
      <c r="A130" s="39">
        <v>11</v>
      </c>
      <c r="B130" s="40">
        <v>41553</v>
      </c>
      <c r="C130" s="41">
        <f t="shared" si="3"/>
        <v>41553</v>
      </c>
      <c r="D130" s="39" t="s">
        <v>53</v>
      </c>
      <c r="E130" s="39" t="s">
        <v>49</v>
      </c>
      <c r="F130" s="39" t="s">
        <v>5</v>
      </c>
      <c r="G130" s="39" t="s">
        <v>60</v>
      </c>
      <c r="H130" s="39" t="s">
        <v>58</v>
      </c>
      <c r="I130" s="43">
        <v>3</v>
      </c>
      <c r="J130" s="39">
        <v>40</v>
      </c>
      <c r="K130" s="43">
        <f t="shared" si="4"/>
        <v>120</v>
      </c>
      <c r="L130" s="43">
        <f t="shared" si="5"/>
        <v>4.8</v>
      </c>
    </row>
    <row r="131" spans="1:12" x14ac:dyDescent="0.2">
      <c r="A131" s="39">
        <v>11</v>
      </c>
      <c r="B131" s="40">
        <v>41553</v>
      </c>
      <c r="C131" s="41">
        <f t="shared" si="3"/>
        <v>41553</v>
      </c>
      <c r="D131" s="39" t="s">
        <v>53</v>
      </c>
      <c r="E131" s="39" t="s">
        <v>49</v>
      </c>
      <c r="F131" s="39" t="s">
        <v>7</v>
      </c>
      <c r="G131" s="39" t="s">
        <v>2</v>
      </c>
      <c r="H131" s="39" t="s">
        <v>59</v>
      </c>
      <c r="I131" s="43">
        <v>15</v>
      </c>
      <c r="J131" s="39">
        <v>40</v>
      </c>
      <c r="K131" s="43">
        <f t="shared" si="4"/>
        <v>600</v>
      </c>
      <c r="L131" s="43">
        <f t="shared" si="5"/>
        <v>24</v>
      </c>
    </row>
    <row r="132" spans="1:12" x14ac:dyDescent="0.2">
      <c r="A132" s="39">
        <v>11</v>
      </c>
      <c r="B132" s="40">
        <v>41553</v>
      </c>
      <c r="C132" s="41">
        <f t="shared" si="3"/>
        <v>41553</v>
      </c>
      <c r="D132" s="39" t="s">
        <v>53</v>
      </c>
      <c r="E132" s="39" t="s">
        <v>49</v>
      </c>
      <c r="F132" s="39" t="s">
        <v>9</v>
      </c>
      <c r="G132" s="39" t="s">
        <v>56</v>
      </c>
      <c r="H132" s="39" t="s">
        <v>57</v>
      </c>
      <c r="I132" s="43">
        <v>2.5</v>
      </c>
      <c r="J132" s="39">
        <v>30</v>
      </c>
      <c r="K132" s="43">
        <f t="shared" si="4"/>
        <v>75</v>
      </c>
      <c r="L132" s="43">
        <f t="shared" si="5"/>
        <v>3</v>
      </c>
    </row>
    <row r="133" spans="1:12" x14ac:dyDescent="0.2">
      <c r="A133" s="39">
        <v>11</v>
      </c>
      <c r="B133" s="40">
        <v>41553</v>
      </c>
      <c r="C133" s="41">
        <f t="shared" si="3"/>
        <v>41553</v>
      </c>
      <c r="D133" s="39" t="s">
        <v>53</v>
      </c>
      <c r="E133" s="39" t="s">
        <v>49</v>
      </c>
      <c r="F133" s="39" t="s">
        <v>6</v>
      </c>
      <c r="G133" s="39" t="s">
        <v>1</v>
      </c>
      <c r="H133" s="39" t="s">
        <v>59</v>
      </c>
      <c r="I133" s="43">
        <v>12</v>
      </c>
      <c r="J133" s="39">
        <v>30</v>
      </c>
      <c r="K133" s="43">
        <f t="shared" si="4"/>
        <v>360</v>
      </c>
      <c r="L133" s="43">
        <f t="shared" si="5"/>
        <v>14.4</v>
      </c>
    </row>
    <row r="134" spans="1:12" x14ac:dyDescent="0.2">
      <c r="A134" s="39">
        <v>11</v>
      </c>
      <c r="B134" s="40">
        <v>41553</v>
      </c>
      <c r="C134" s="41">
        <f t="shared" si="3"/>
        <v>41553</v>
      </c>
      <c r="D134" s="39" t="s">
        <v>53</v>
      </c>
      <c r="E134" s="39" t="s">
        <v>49</v>
      </c>
      <c r="F134" s="39" t="s">
        <v>4</v>
      </c>
      <c r="G134" s="39" t="s">
        <v>61</v>
      </c>
      <c r="H134" s="39" t="s">
        <v>62</v>
      </c>
      <c r="I134" s="43">
        <v>25</v>
      </c>
      <c r="J134" s="39">
        <v>30</v>
      </c>
      <c r="K134" s="43">
        <f t="shared" si="4"/>
        <v>750</v>
      </c>
      <c r="L134" s="43">
        <f t="shared" si="5"/>
        <v>30</v>
      </c>
    </row>
    <row r="135" spans="1:12" x14ac:dyDescent="0.2">
      <c r="A135" s="39">
        <v>11</v>
      </c>
      <c r="B135" s="40">
        <v>41553</v>
      </c>
      <c r="C135" s="41">
        <f t="shared" si="3"/>
        <v>41553</v>
      </c>
      <c r="D135" s="39" t="s">
        <v>53</v>
      </c>
      <c r="E135" s="39" t="s">
        <v>49</v>
      </c>
      <c r="F135" s="39" t="s">
        <v>8</v>
      </c>
      <c r="G135" s="39" t="s">
        <v>3</v>
      </c>
      <c r="H135" s="39" t="s">
        <v>59</v>
      </c>
      <c r="I135" s="43">
        <v>10</v>
      </c>
      <c r="J135" s="39">
        <v>20</v>
      </c>
      <c r="K135" s="43">
        <f t="shared" si="4"/>
        <v>200</v>
      </c>
      <c r="L135" s="43">
        <f t="shared" si="5"/>
        <v>6</v>
      </c>
    </row>
    <row r="136" spans="1:12" x14ac:dyDescent="0.2">
      <c r="A136" s="39">
        <v>12</v>
      </c>
      <c r="B136" s="40">
        <v>41563</v>
      </c>
      <c r="C136" s="41">
        <f t="shared" si="3"/>
        <v>41563</v>
      </c>
      <c r="D136" s="39" t="s">
        <v>53</v>
      </c>
      <c r="E136" s="39" t="s">
        <v>48</v>
      </c>
      <c r="F136" s="39" t="s">
        <v>7</v>
      </c>
      <c r="G136" s="39" t="s">
        <v>2</v>
      </c>
      <c r="H136" s="39" t="s">
        <v>59</v>
      </c>
      <c r="I136" s="43">
        <v>15</v>
      </c>
      <c r="J136" s="39">
        <v>60</v>
      </c>
      <c r="K136" s="43">
        <f t="shared" si="4"/>
        <v>900</v>
      </c>
      <c r="L136" s="43">
        <f t="shared" si="5"/>
        <v>36</v>
      </c>
    </row>
    <row r="137" spans="1:12" x14ac:dyDescent="0.2">
      <c r="A137" s="39">
        <v>12</v>
      </c>
      <c r="B137" s="40">
        <v>41563</v>
      </c>
      <c r="C137" s="41">
        <f t="shared" si="3"/>
        <v>41563</v>
      </c>
      <c r="D137" s="39" t="s">
        <v>53</v>
      </c>
      <c r="E137" s="39" t="s">
        <v>48</v>
      </c>
      <c r="F137" s="39" t="s">
        <v>6</v>
      </c>
      <c r="G137" s="39" t="s">
        <v>1</v>
      </c>
      <c r="H137" s="39" t="s">
        <v>59</v>
      </c>
      <c r="I137" s="43">
        <v>12</v>
      </c>
      <c r="J137" s="39">
        <v>50</v>
      </c>
      <c r="K137" s="43">
        <f t="shared" si="4"/>
        <v>600</v>
      </c>
      <c r="L137" s="43">
        <f t="shared" si="5"/>
        <v>24</v>
      </c>
    </row>
    <row r="138" spans="1:12" x14ac:dyDescent="0.2">
      <c r="A138" s="39">
        <v>12</v>
      </c>
      <c r="B138" s="40">
        <v>41563</v>
      </c>
      <c r="C138" s="41">
        <f t="shared" ref="C138:C185" si="6">B138</f>
        <v>41563</v>
      </c>
      <c r="D138" s="39" t="s">
        <v>53</v>
      </c>
      <c r="E138" s="39" t="s">
        <v>48</v>
      </c>
      <c r="F138" s="39" t="s">
        <v>4</v>
      </c>
      <c r="G138" s="39" t="s">
        <v>61</v>
      </c>
      <c r="H138" s="39" t="s">
        <v>62</v>
      </c>
      <c r="I138" s="43">
        <v>25</v>
      </c>
      <c r="J138" s="39">
        <v>40</v>
      </c>
      <c r="K138" s="43">
        <f t="shared" ref="K138:K185" si="7">I138*J138</f>
        <v>1000</v>
      </c>
      <c r="L138" s="43">
        <f t="shared" ref="L138:L185" si="8">IF(J138&gt;=30,K138*4%,K138*3%)</f>
        <v>40</v>
      </c>
    </row>
    <row r="139" spans="1:12" x14ac:dyDescent="0.2">
      <c r="A139" s="39">
        <v>12</v>
      </c>
      <c r="B139" s="40">
        <v>41563</v>
      </c>
      <c r="C139" s="41">
        <f t="shared" si="6"/>
        <v>41563</v>
      </c>
      <c r="D139" s="39" t="s">
        <v>53</v>
      </c>
      <c r="E139" s="39" t="s">
        <v>48</v>
      </c>
      <c r="F139" s="39" t="s">
        <v>5</v>
      </c>
      <c r="G139" s="39" t="s">
        <v>60</v>
      </c>
      <c r="H139" s="39" t="s">
        <v>58</v>
      </c>
      <c r="I139" s="43">
        <v>3</v>
      </c>
      <c r="J139" s="39">
        <v>30</v>
      </c>
      <c r="K139" s="43">
        <f t="shared" si="7"/>
        <v>90</v>
      </c>
      <c r="L139" s="43">
        <f t="shared" si="8"/>
        <v>3.6</v>
      </c>
    </row>
    <row r="140" spans="1:12" x14ac:dyDescent="0.2">
      <c r="A140" s="39">
        <v>12</v>
      </c>
      <c r="B140" s="40">
        <v>41563</v>
      </c>
      <c r="C140" s="41">
        <f t="shared" si="6"/>
        <v>41563</v>
      </c>
      <c r="D140" s="39" t="s">
        <v>53</v>
      </c>
      <c r="E140" s="39" t="s">
        <v>48</v>
      </c>
      <c r="F140" s="39" t="s">
        <v>9</v>
      </c>
      <c r="G140" s="39" t="s">
        <v>56</v>
      </c>
      <c r="H140" s="39" t="s">
        <v>57</v>
      </c>
      <c r="I140" s="43">
        <v>2.5</v>
      </c>
      <c r="J140" s="39">
        <v>20</v>
      </c>
      <c r="K140" s="43">
        <f t="shared" si="7"/>
        <v>50</v>
      </c>
      <c r="L140" s="43">
        <f t="shared" si="8"/>
        <v>1.5</v>
      </c>
    </row>
    <row r="141" spans="1:12" x14ac:dyDescent="0.2">
      <c r="A141" s="39">
        <v>13</v>
      </c>
      <c r="B141" s="40">
        <v>41573</v>
      </c>
      <c r="C141" s="41">
        <f t="shared" si="6"/>
        <v>41573</v>
      </c>
      <c r="D141" s="39" t="s">
        <v>53</v>
      </c>
      <c r="E141" s="39" t="s">
        <v>49</v>
      </c>
      <c r="F141" s="39" t="s">
        <v>8</v>
      </c>
      <c r="G141" s="39" t="s">
        <v>3</v>
      </c>
      <c r="H141" s="39" t="s">
        <v>59</v>
      </c>
      <c r="I141" s="43">
        <v>10</v>
      </c>
      <c r="J141" s="39">
        <v>30</v>
      </c>
      <c r="K141" s="43">
        <f t="shared" si="7"/>
        <v>300</v>
      </c>
      <c r="L141" s="43">
        <f t="shared" si="8"/>
        <v>12</v>
      </c>
    </row>
    <row r="142" spans="1:12" x14ac:dyDescent="0.2">
      <c r="A142" s="39">
        <v>13</v>
      </c>
      <c r="B142" s="40">
        <v>41573</v>
      </c>
      <c r="C142" s="41">
        <f t="shared" si="6"/>
        <v>41573</v>
      </c>
      <c r="D142" s="39" t="s">
        <v>53</v>
      </c>
      <c r="E142" s="39" t="s">
        <v>49</v>
      </c>
      <c r="F142" s="39" t="s">
        <v>5</v>
      </c>
      <c r="G142" s="39" t="s">
        <v>60</v>
      </c>
      <c r="H142" s="39" t="s">
        <v>58</v>
      </c>
      <c r="I142" s="43">
        <v>3</v>
      </c>
      <c r="J142" s="39">
        <v>20</v>
      </c>
      <c r="K142" s="43">
        <f t="shared" si="7"/>
        <v>60</v>
      </c>
      <c r="L142" s="43">
        <f t="shared" si="8"/>
        <v>1.7999999999999998</v>
      </c>
    </row>
    <row r="143" spans="1:12" x14ac:dyDescent="0.2">
      <c r="A143" s="39">
        <v>13</v>
      </c>
      <c r="B143" s="40">
        <v>41573</v>
      </c>
      <c r="C143" s="41">
        <f t="shared" si="6"/>
        <v>41573</v>
      </c>
      <c r="D143" s="39" t="s">
        <v>53</v>
      </c>
      <c r="E143" s="39" t="s">
        <v>49</v>
      </c>
      <c r="F143" s="39" t="s">
        <v>7</v>
      </c>
      <c r="G143" s="39" t="s">
        <v>2</v>
      </c>
      <c r="H143" s="39" t="s">
        <v>59</v>
      </c>
      <c r="I143" s="43">
        <v>15</v>
      </c>
      <c r="J143" s="39">
        <v>20</v>
      </c>
      <c r="K143" s="43">
        <f t="shared" si="7"/>
        <v>300</v>
      </c>
      <c r="L143" s="43">
        <f t="shared" si="8"/>
        <v>9</v>
      </c>
    </row>
    <row r="144" spans="1:12" x14ac:dyDescent="0.2">
      <c r="A144" s="39">
        <v>13</v>
      </c>
      <c r="B144" s="40">
        <v>41573</v>
      </c>
      <c r="C144" s="41">
        <f t="shared" si="6"/>
        <v>41573</v>
      </c>
      <c r="D144" s="39" t="s">
        <v>53</v>
      </c>
      <c r="E144" s="39" t="s">
        <v>49</v>
      </c>
      <c r="F144" s="39" t="s">
        <v>9</v>
      </c>
      <c r="G144" s="39" t="s">
        <v>56</v>
      </c>
      <c r="H144" s="39" t="s">
        <v>57</v>
      </c>
      <c r="I144" s="43">
        <v>2.5</v>
      </c>
      <c r="J144" s="39">
        <v>10</v>
      </c>
      <c r="K144" s="43">
        <f t="shared" si="7"/>
        <v>25</v>
      </c>
      <c r="L144" s="43">
        <f t="shared" si="8"/>
        <v>0.75</v>
      </c>
    </row>
    <row r="145" spans="1:12" x14ac:dyDescent="0.2">
      <c r="A145" s="39">
        <v>13</v>
      </c>
      <c r="B145" s="40">
        <v>41573</v>
      </c>
      <c r="C145" s="41">
        <f t="shared" si="6"/>
        <v>41573</v>
      </c>
      <c r="D145" s="39" t="s">
        <v>53</v>
      </c>
      <c r="E145" s="39" t="s">
        <v>49</v>
      </c>
      <c r="F145" s="39" t="s">
        <v>6</v>
      </c>
      <c r="G145" s="39" t="s">
        <v>1</v>
      </c>
      <c r="H145" s="39" t="s">
        <v>59</v>
      </c>
      <c r="I145" s="43">
        <v>12</v>
      </c>
      <c r="J145" s="39">
        <v>10</v>
      </c>
      <c r="K145" s="43">
        <f t="shared" si="7"/>
        <v>120</v>
      </c>
      <c r="L145" s="43">
        <f t="shared" si="8"/>
        <v>3.5999999999999996</v>
      </c>
    </row>
    <row r="146" spans="1:12" x14ac:dyDescent="0.2">
      <c r="A146" s="39">
        <v>13</v>
      </c>
      <c r="B146" s="40">
        <v>41573</v>
      </c>
      <c r="C146" s="41">
        <f t="shared" si="6"/>
        <v>41573</v>
      </c>
      <c r="D146" s="39" t="s">
        <v>53</v>
      </c>
      <c r="E146" s="39" t="s">
        <v>49</v>
      </c>
      <c r="F146" s="39" t="s">
        <v>4</v>
      </c>
      <c r="G146" s="39" t="s">
        <v>61</v>
      </c>
      <c r="H146" s="39" t="s">
        <v>62</v>
      </c>
      <c r="I146" s="43">
        <v>25</v>
      </c>
      <c r="J146" s="39">
        <v>10</v>
      </c>
      <c r="K146" s="43">
        <f t="shared" si="7"/>
        <v>250</v>
      </c>
      <c r="L146" s="43">
        <f t="shared" si="8"/>
        <v>7.5</v>
      </c>
    </row>
    <row r="147" spans="1:12" x14ac:dyDescent="0.2">
      <c r="A147" s="39">
        <v>14</v>
      </c>
      <c r="B147" s="40">
        <v>41583</v>
      </c>
      <c r="C147" s="41">
        <f t="shared" si="6"/>
        <v>41583</v>
      </c>
      <c r="D147" s="39" t="s">
        <v>53</v>
      </c>
      <c r="E147" s="39" t="s">
        <v>48</v>
      </c>
      <c r="F147" s="39" t="s">
        <v>6</v>
      </c>
      <c r="G147" s="39" t="s">
        <v>1</v>
      </c>
      <c r="H147" s="39" t="s">
        <v>59</v>
      </c>
      <c r="I147" s="43">
        <v>12</v>
      </c>
      <c r="J147" s="39">
        <v>40</v>
      </c>
      <c r="K147" s="43">
        <f t="shared" si="7"/>
        <v>480</v>
      </c>
      <c r="L147" s="43">
        <f t="shared" si="8"/>
        <v>19.2</v>
      </c>
    </row>
    <row r="148" spans="1:12" x14ac:dyDescent="0.2">
      <c r="A148" s="39">
        <v>14</v>
      </c>
      <c r="B148" s="40">
        <v>41583</v>
      </c>
      <c r="C148" s="41">
        <f t="shared" si="6"/>
        <v>41583</v>
      </c>
      <c r="D148" s="39" t="s">
        <v>53</v>
      </c>
      <c r="E148" s="39" t="s">
        <v>48</v>
      </c>
      <c r="F148" s="39" t="s">
        <v>5</v>
      </c>
      <c r="G148" s="39" t="s">
        <v>60</v>
      </c>
      <c r="H148" s="39" t="s">
        <v>58</v>
      </c>
      <c r="I148" s="43">
        <v>3</v>
      </c>
      <c r="J148" s="39">
        <v>30</v>
      </c>
      <c r="K148" s="43">
        <f t="shared" si="7"/>
        <v>90</v>
      </c>
      <c r="L148" s="43">
        <f t="shared" si="8"/>
        <v>3.6</v>
      </c>
    </row>
    <row r="149" spans="1:12" x14ac:dyDescent="0.2">
      <c r="A149" s="39">
        <v>14</v>
      </c>
      <c r="B149" s="40">
        <v>41583</v>
      </c>
      <c r="C149" s="41">
        <f t="shared" si="6"/>
        <v>41583</v>
      </c>
      <c r="D149" s="39" t="s">
        <v>53</v>
      </c>
      <c r="E149" s="39" t="s">
        <v>48</v>
      </c>
      <c r="F149" s="39" t="s">
        <v>9</v>
      </c>
      <c r="G149" s="39" t="s">
        <v>56</v>
      </c>
      <c r="H149" s="39" t="s">
        <v>57</v>
      </c>
      <c r="I149" s="43">
        <v>2.5</v>
      </c>
      <c r="J149" s="39">
        <v>20</v>
      </c>
      <c r="K149" s="43">
        <f t="shared" si="7"/>
        <v>50</v>
      </c>
      <c r="L149" s="43">
        <f t="shared" si="8"/>
        <v>1.5</v>
      </c>
    </row>
    <row r="150" spans="1:12" x14ac:dyDescent="0.2">
      <c r="A150" s="39">
        <v>14</v>
      </c>
      <c r="B150" s="40">
        <v>41583</v>
      </c>
      <c r="C150" s="41">
        <f t="shared" si="6"/>
        <v>41583</v>
      </c>
      <c r="D150" s="39" t="s">
        <v>53</v>
      </c>
      <c r="E150" s="39" t="s">
        <v>48</v>
      </c>
      <c r="F150" s="39" t="s">
        <v>8</v>
      </c>
      <c r="G150" s="39" t="s">
        <v>3</v>
      </c>
      <c r="H150" s="39" t="s">
        <v>59</v>
      </c>
      <c r="I150" s="43">
        <v>10</v>
      </c>
      <c r="J150" s="39">
        <v>20</v>
      </c>
      <c r="K150" s="43">
        <f t="shared" si="7"/>
        <v>200</v>
      </c>
      <c r="L150" s="43">
        <f t="shared" si="8"/>
        <v>6</v>
      </c>
    </row>
    <row r="151" spans="1:12" x14ac:dyDescent="0.2">
      <c r="A151" s="39">
        <v>14</v>
      </c>
      <c r="B151" s="40">
        <v>41583</v>
      </c>
      <c r="C151" s="41">
        <f t="shared" si="6"/>
        <v>41583</v>
      </c>
      <c r="D151" s="39" t="s">
        <v>53</v>
      </c>
      <c r="E151" s="39" t="s">
        <v>48</v>
      </c>
      <c r="F151" s="39" t="s">
        <v>7</v>
      </c>
      <c r="G151" s="39" t="s">
        <v>2</v>
      </c>
      <c r="H151" s="39" t="s">
        <v>59</v>
      </c>
      <c r="I151" s="43">
        <v>15</v>
      </c>
      <c r="J151" s="39">
        <v>10</v>
      </c>
      <c r="K151" s="43">
        <f t="shared" si="7"/>
        <v>150</v>
      </c>
      <c r="L151" s="43">
        <f t="shared" si="8"/>
        <v>4.5</v>
      </c>
    </row>
    <row r="152" spans="1:12" x14ac:dyDescent="0.2">
      <c r="A152" s="39">
        <v>15</v>
      </c>
      <c r="B152" s="40">
        <v>41593</v>
      </c>
      <c r="C152" s="41">
        <f t="shared" si="6"/>
        <v>41593</v>
      </c>
      <c r="D152" s="39" t="s">
        <v>53</v>
      </c>
      <c r="E152" s="39" t="s">
        <v>49</v>
      </c>
      <c r="F152" s="39" t="s">
        <v>7</v>
      </c>
      <c r="G152" s="39" t="s">
        <v>2</v>
      </c>
      <c r="H152" s="39" t="s">
        <v>59</v>
      </c>
      <c r="I152" s="43">
        <v>15</v>
      </c>
      <c r="J152" s="39">
        <v>70</v>
      </c>
      <c r="K152" s="43">
        <f t="shared" si="7"/>
        <v>1050</v>
      </c>
      <c r="L152" s="43">
        <f t="shared" si="8"/>
        <v>42</v>
      </c>
    </row>
    <row r="153" spans="1:12" x14ac:dyDescent="0.2">
      <c r="A153" s="39">
        <v>15</v>
      </c>
      <c r="B153" s="40">
        <v>41593</v>
      </c>
      <c r="C153" s="41">
        <f t="shared" si="6"/>
        <v>41593</v>
      </c>
      <c r="D153" s="39" t="s">
        <v>53</v>
      </c>
      <c r="E153" s="39" t="s">
        <v>49</v>
      </c>
      <c r="F153" s="39" t="s">
        <v>6</v>
      </c>
      <c r="G153" s="39" t="s">
        <v>1</v>
      </c>
      <c r="H153" s="39" t="s">
        <v>59</v>
      </c>
      <c r="I153" s="43">
        <v>12</v>
      </c>
      <c r="J153" s="39">
        <v>50</v>
      </c>
      <c r="K153" s="43">
        <f t="shared" si="7"/>
        <v>600</v>
      </c>
      <c r="L153" s="43">
        <f t="shared" si="8"/>
        <v>24</v>
      </c>
    </row>
    <row r="154" spans="1:12" x14ac:dyDescent="0.2">
      <c r="A154" s="39">
        <v>15</v>
      </c>
      <c r="B154" s="40">
        <v>41593</v>
      </c>
      <c r="C154" s="41">
        <f t="shared" si="6"/>
        <v>41593</v>
      </c>
      <c r="D154" s="39" t="s">
        <v>53</v>
      </c>
      <c r="E154" s="39" t="s">
        <v>49</v>
      </c>
      <c r="F154" s="39" t="s">
        <v>5</v>
      </c>
      <c r="G154" s="39" t="s">
        <v>60</v>
      </c>
      <c r="H154" s="39" t="s">
        <v>58</v>
      </c>
      <c r="I154" s="43">
        <v>3</v>
      </c>
      <c r="J154" s="39">
        <v>40</v>
      </c>
      <c r="K154" s="43">
        <f t="shared" si="7"/>
        <v>120</v>
      </c>
      <c r="L154" s="43">
        <f t="shared" si="8"/>
        <v>4.8</v>
      </c>
    </row>
    <row r="155" spans="1:12" x14ac:dyDescent="0.2">
      <c r="A155" s="39">
        <v>15</v>
      </c>
      <c r="B155" s="40">
        <v>41593</v>
      </c>
      <c r="C155" s="41">
        <f t="shared" si="6"/>
        <v>41593</v>
      </c>
      <c r="D155" s="39" t="s">
        <v>53</v>
      </c>
      <c r="E155" s="39" t="s">
        <v>49</v>
      </c>
      <c r="F155" s="39" t="s">
        <v>9</v>
      </c>
      <c r="G155" s="39" t="s">
        <v>56</v>
      </c>
      <c r="H155" s="39" t="s">
        <v>57</v>
      </c>
      <c r="I155" s="43">
        <v>2.5</v>
      </c>
      <c r="J155" s="39">
        <v>30</v>
      </c>
      <c r="K155" s="43">
        <f t="shared" si="7"/>
        <v>75</v>
      </c>
      <c r="L155" s="43">
        <f t="shared" si="8"/>
        <v>3</v>
      </c>
    </row>
    <row r="156" spans="1:12" x14ac:dyDescent="0.2">
      <c r="A156" s="39">
        <v>15</v>
      </c>
      <c r="B156" s="40">
        <v>41593</v>
      </c>
      <c r="C156" s="41">
        <f t="shared" si="6"/>
        <v>41593</v>
      </c>
      <c r="D156" s="39" t="s">
        <v>53</v>
      </c>
      <c r="E156" s="39" t="s">
        <v>49</v>
      </c>
      <c r="F156" s="39" t="s">
        <v>8</v>
      </c>
      <c r="G156" s="39" t="s">
        <v>3</v>
      </c>
      <c r="H156" s="39" t="s">
        <v>59</v>
      </c>
      <c r="I156" s="43">
        <v>10</v>
      </c>
      <c r="J156" s="39">
        <v>20</v>
      </c>
      <c r="K156" s="43">
        <f t="shared" si="7"/>
        <v>200</v>
      </c>
      <c r="L156" s="43">
        <f t="shared" si="8"/>
        <v>6</v>
      </c>
    </row>
    <row r="157" spans="1:12" x14ac:dyDescent="0.2">
      <c r="A157" s="39">
        <v>16</v>
      </c>
      <c r="B157" s="40">
        <v>41603</v>
      </c>
      <c r="C157" s="41">
        <f t="shared" si="6"/>
        <v>41603</v>
      </c>
      <c r="D157" s="39" t="s">
        <v>53</v>
      </c>
      <c r="E157" s="39" t="s">
        <v>48</v>
      </c>
      <c r="F157" s="39" t="s">
        <v>6</v>
      </c>
      <c r="G157" s="39" t="s">
        <v>1</v>
      </c>
      <c r="H157" s="39" t="s">
        <v>59</v>
      </c>
      <c r="I157" s="43">
        <v>12</v>
      </c>
      <c r="J157" s="39">
        <v>50</v>
      </c>
      <c r="K157" s="43">
        <f t="shared" si="7"/>
        <v>600</v>
      </c>
      <c r="L157" s="43">
        <f t="shared" si="8"/>
        <v>24</v>
      </c>
    </row>
    <row r="158" spans="1:12" x14ac:dyDescent="0.2">
      <c r="A158" s="39">
        <v>16</v>
      </c>
      <c r="B158" s="40">
        <v>41603</v>
      </c>
      <c r="C158" s="41">
        <f t="shared" si="6"/>
        <v>41603</v>
      </c>
      <c r="D158" s="39" t="s">
        <v>53</v>
      </c>
      <c r="E158" s="39" t="s">
        <v>48</v>
      </c>
      <c r="F158" s="39" t="s">
        <v>4</v>
      </c>
      <c r="G158" s="39" t="s">
        <v>61</v>
      </c>
      <c r="H158" s="39" t="s">
        <v>62</v>
      </c>
      <c r="I158" s="43">
        <v>25</v>
      </c>
      <c r="J158" s="39">
        <v>50</v>
      </c>
      <c r="K158" s="43">
        <f t="shared" si="7"/>
        <v>1250</v>
      </c>
      <c r="L158" s="43">
        <f t="shared" si="8"/>
        <v>50</v>
      </c>
    </row>
    <row r="159" spans="1:12" x14ac:dyDescent="0.2">
      <c r="A159" s="39">
        <v>16</v>
      </c>
      <c r="B159" s="40">
        <v>41603</v>
      </c>
      <c r="C159" s="41">
        <f t="shared" si="6"/>
        <v>41603</v>
      </c>
      <c r="D159" s="39" t="s">
        <v>53</v>
      </c>
      <c r="E159" s="39" t="s">
        <v>48</v>
      </c>
      <c r="F159" s="39" t="s">
        <v>8</v>
      </c>
      <c r="G159" s="39" t="s">
        <v>3</v>
      </c>
      <c r="H159" s="39" t="s">
        <v>59</v>
      </c>
      <c r="I159" s="43">
        <v>10</v>
      </c>
      <c r="J159" s="39">
        <v>40</v>
      </c>
      <c r="K159" s="43">
        <f t="shared" si="7"/>
        <v>400</v>
      </c>
      <c r="L159" s="43">
        <f t="shared" si="8"/>
        <v>16</v>
      </c>
    </row>
    <row r="160" spans="1:12" x14ac:dyDescent="0.2">
      <c r="A160" s="39">
        <v>16</v>
      </c>
      <c r="B160" s="40">
        <v>41603</v>
      </c>
      <c r="C160" s="41">
        <f t="shared" si="6"/>
        <v>41603</v>
      </c>
      <c r="D160" s="39" t="s">
        <v>53</v>
      </c>
      <c r="E160" s="39" t="s">
        <v>48</v>
      </c>
      <c r="F160" s="39" t="s">
        <v>9</v>
      </c>
      <c r="G160" s="39" t="s">
        <v>56</v>
      </c>
      <c r="H160" s="39" t="s">
        <v>57</v>
      </c>
      <c r="I160" s="43">
        <v>2.5</v>
      </c>
      <c r="J160" s="39">
        <v>30</v>
      </c>
      <c r="K160" s="43">
        <f t="shared" si="7"/>
        <v>75</v>
      </c>
      <c r="L160" s="43">
        <f t="shared" si="8"/>
        <v>3</v>
      </c>
    </row>
    <row r="161" spans="1:12" x14ac:dyDescent="0.2">
      <c r="A161" s="39">
        <v>16</v>
      </c>
      <c r="B161" s="40">
        <v>41603</v>
      </c>
      <c r="C161" s="41">
        <f t="shared" si="6"/>
        <v>41603</v>
      </c>
      <c r="D161" s="39" t="s">
        <v>53</v>
      </c>
      <c r="E161" s="39" t="s">
        <v>48</v>
      </c>
      <c r="F161" s="39" t="s">
        <v>5</v>
      </c>
      <c r="G161" s="39" t="s">
        <v>60</v>
      </c>
      <c r="H161" s="39" t="s">
        <v>58</v>
      </c>
      <c r="I161" s="43">
        <v>3</v>
      </c>
      <c r="J161" s="39">
        <v>20</v>
      </c>
      <c r="K161" s="43">
        <f t="shared" si="7"/>
        <v>60</v>
      </c>
      <c r="L161" s="43">
        <f t="shared" si="8"/>
        <v>1.7999999999999998</v>
      </c>
    </row>
    <row r="162" spans="1:12" x14ac:dyDescent="0.2">
      <c r="A162" s="39">
        <v>16</v>
      </c>
      <c r="B162" s="40">
        <v>41603</v>
      </c>
      <c r="C162" s="41">
        <f t="shared" si="6"/>
        <v>41603</v>
      </c>
      <c r="D162" s="39" t="s">
        <v>53</v>
      </c>
      <c r="E162" s="39" t="s">
        <v>48</v>
      </c>
      <c r="F162" s="39" t="s">
        <v>7</v>
      </c>
      <c r="G162" s="39" t="s">
        <v>2</v>
      </c>
      <c r="H162" s="39" t="s">
        <v>59</v>
      </c>
      <c r="I162" s="43">
        <v>15</v>
      </c>
      <c r="J162" s="39">
        <v>20</v>
      </c>
      <c r="K162" s="43">
        <f t="shared" si="7"/>
        <v>300</v>
      </c>
      <c r="L162" s="43">
        <f t="shared" si="8"/>
        <v>9</v>
      </c>
    </row>
    <row r="163" spans="1:12" x14ac:dyDescent="0.2">
      <c r="A163" s="39">
        <v>17</v>
      </c>
      <c r="B163" s="40">
        <v>41613</v>
      </c>
      <c r="C163" s="41">
        <f t="shared" si="6"/>
        <v>41613</v>
      </c>
      <c r="D163" s="39" t="s">
        <v>53</v>
      </c>
      <c r="E163" s="39" t="s">
        <v>49</v>
      </c>
      <c r="F163" s="39" t="s">
        <v>4</v>
      </c>
      <c r="G163" s="39" t="s">
        <v>61</v>
      </c>
      <c r="H163" s="39" t="s">
        <v>62</v>
      </c>
      <c r="I163" s="43">
        <v>25</v>
      </c>
      <c r="J163" s="39">
        <v>50</v>
      </c>
      <c r="K163" s="43">
        <f t="shared" si="7"/>
        <v>1250</v>
      </c>
      <c r="L163" s="43">
        <f t="shared" si="8"/>
        <v>50</v>
      </c>
    </row>
    <row r="164" spans="1:12" x14ac:dyDescent="0.2">
      <c r="A164" s="39">
        <v>17</v>
      </c>
      <c r="B164" s="40">
        <v>41613</v>
      </c>
      <c r="C164" s="41">
        <f t="shared" si="6"/>
        <v>41613</v>
      </c>
      <c r="D164" s="39" t="s">
        <v>53</v>
      </c>
      <c r="E164" s="39" t="s">
        <v>49</v>
      </c>
      <c r="F164" s="39" t="s">
        <v>8</v>
      </c>
      <c r="G164" s="39" t="s">
        <v>3</v>
      </c>
      <c r="H164" s="39" t="s">
        <v>59</v>
      </c>
      <c r="I164" s="43">
        <v>10</v>
      </c>
      <c r="J164" s="39">
        <v>40</v>
      </c>
      <c r="K164" s="43">
        <f t="shared" si="7"/>
        <v>400</v>
      </c>
      <c r="L164" s="43">
        <f t="shared" si="8"/>
        <v>16</v>
      </c>
    </row>
    <row r="165" spans="1:12" x14ac:dyDescent="0.2">
      <c r="A165" s="39">
        <v>17</v>
      </c>
      <c r="B165" s="40">
        <v>41613</v>
      </c>
      <c r="C165" s="41">
        <f t="shared" si="6"/>
        <v>41613</v>
      </c>
      <c r="D165" s="39" t="s">
        <v>53</v>
      </c>
      <c r="E165" s="39" t="s">
        <v>49</v>
      </c>
      <c r="F165" s="39" t="s">
        <v>5</v>
      </c>
      <c r="G165" s="39" t="s">
        <v>60</v>
      </c>
      <c r="H165" s="39" t="s">
        <v>58</v>
      </c>
      <c r="I165" s="43">
        <v>3</v>
      </c>
      <c r="J165" s="39">
        <v>30</v>
      </c>
      <c r="K165" s="43">
        <f t="shared" si="7"/>
        <v>90</v>
      </c>
      <c r="L165" s="43">
        <f t="shared" si="8"/>
        <v>3.6</v>
      </c>
    </row>
    <row r="166" spans="1:12" x14ac:dyDescent="0.2">
      <c r="A166" s="39">
        <v>17</v>
      </c>
      <c r="B166" s="40">
        <v>41613</v>
      </c>
      <c r="C166" s="41">
        <f t="shared" si="6"/>
        <v>41613</v>
      </c>
      <c r="D166" s="39" t="s">
        <v>53</v>
      </c>
      <c r="E166" s="39" t="s">
        <v>49</v>
      </c>
      <c r="F166" s="39" t="s">
        <v>7</v>
      </c>
      <c r="G166" s="39" t="s">
        <v>2</v>
      </c>
      <c r="H166" s="39" t="s">
        <v>59</v>
      </c>
      <c r="I166" s="43">
        <v>15</v>
      </c>
      <c r="J166" s="39">
        <v>30</v>
      </c>
      <c r="K166" s="43">
        <f t="shared" si="7"/>
        <v>450</v>
      </c>
      <c r="L166" s="43">
        <f t="shared" si="8"/>
        <v>18</v>
      </c>
    </row>
    <row r="167" spans="1:12" x14ac:dyDescent="0.2">
      <c r="A167" s="39">
        <v>17</v>
      </c>
      <c r="B167" s="40">
        <v>41613</v>
      </c>
      <c r="C167" s="41">
        <f t="shared" si="6"/>
        <v>41613</v>
      </c>
      <c r="D167" s="39" t="s">
        <v>53</v>
      </c>
      <c r="E167" s="39" t="s">
        <v>49</v>
      </c>
      <c r="F167" s="39" t="s">
        <v>9</v>
      </c>
      <c r="G167" s="39" t="s">
        <v>56</v>
      </c>
      <c r="H167" s="39" t="s">
        <v>57</v>
      </c>
      <c r="I167" s="43">
        <v>2.5</v>
      </c>
      <c r="J167" s="39">
        <v>20</v>
      </c>
      <c r="K167" s="43">
        <f t="shared" si="7"/>
        <v>50</v>
      </c>
      <c r="L167" s="43">
        <f t="shared" si="8"/>
        <v>1.5</v>
      </c>
    </row>
    <row r="168" spans="1:12" x14ac:dyDescent="0.2">
      <c r="A168" s="39">
        <v>17</v>
      </c>
      <c r="B168" s="40">
        <v>41613</v>
      </c>
      <c r="C168" s="41">
        <f t="shared" si="6"/>
        <v>41613</v>
      </c>
      <c r="D168" s="39" t="s">
        <v>53</v>
      </c>
      <c r="E168" s="39" t="s">
        <v>49</v>
      </c>
      <c r="F168" s="39" t="s">
        <v>6</v>
      </c>
      <c r="G168" s="39" t="s">
        <v>1</v>
      </c>
      <c r="H168" s="39" t="s">
        <v>59</v>
      </c>
      <c r="I168" s="43">
        <v>12</v>
      </c>
      <c r="J168" s="39">
        <v>20</v>
      </c>
      <c r="K168" s="43">
        <f t="shared" si="7"/>
        <v>240</v>
      </c>
      <c r="L168" s="43">
        <f t="shared" si="8"/>
        <v>7.1999999999999993</v>
      </c>
    </row>
    <row r="169" spans="1:12" x14ac:dyDescent="0.2">
      <c r="A169" s="39">
        <v>18</v>
      </c>
      <c r="B169" s="40">
        <v>41623</v>
      </c>
      <c r="C169" s="41">
        <f t="shared" si="6"/>
        <v>41623</v>
      </c>
      <c r="D169" s="39" t="s">
        <v>53</v>
      </c>
      <c r="E169" s="39" t="s">
        <v>48</v>
      </c>
      <c r="F169" s="39" t="s">
        <v>7</v>
      </c>
      <c r="G169" s="39" t="s">
        <v>2</v>
      </c>
      <c r="H169" s="39" t="s">
        <v>59</v>
      </c>
      <c r="I169" s="43">
        <v>15</v>
      </c>
      <c r="J169" s="39">
        <v>60</v>
      </c>
      <c r="K169" s="43">
        <f t="shared" si="7"/>
        <v>900</v>
      </c>
      <c r="L169" s="43">
        <f t="shared" si="8"/>
        <v>36</v>
      </c>
    </row>
    <row r="170" spans="1:12" x14ac:dyDescent="0.2">
      <c r="A170" s="39">
        <v>18</v>
      </c>
      <c r="B170" s="40">
        <v>41623</v>
      </c>
      <c r="C170" s="41">
        <f t="shared" si="6"/>
        <v>41623</v>
      </c>
      <c r="D170" s="39" t="s">
        <v>53</v>
      </c>
      <c r="E170" s="39" t="s">
        <v>48</v>
      </c>
      <c r="F170" s="39" t="s">
        <v>6</v>
      </c>
      <c r="G170" s="39" t="s">
        <v>1</v>
      </c>
      <c r="H170" s="39" t="s">
        <v>59</v>
      </c>
      <c r="I170" s="43">
        <v>12</v>
      </c>
      <c r="J170" s="39">
        <v>50</v>
      </c>
      <c r="K170" s="43">
        <f t="shared" si="7"/>
        <v>600</v>
      </c>
      <c r="L170" s="43">
        <f t="shared" si="8"/>
        <v>24</v>
      </c>
    </row>
    <row r="171" spans="1:12" x14ac:dyDescent="0.2">
      <c r="A171" s="39">
        <v>18</v>
      </c>
      <c r="B171" s="40">
        <v>41623</v>
      </c>
      <c r="C171" s="41">
        <f t="shared" si="6"/>
        <v>41623</v>
      </c>
      <c r="D171" s="39" t="s">
        <v>53</v>
      </c>
      <c r="E171" s="39" t="s">
        <v>48</v>
      </c>
      <c r="F171" s="39" t="s">
        <v>5</v>
      </c>
      <c r="G171" s="39" t="s">
        <v>60</v>
      </c>
      <c r="H171" s="39" t="s">
        <v>58</v>
      </c>
      <c r="I171" s="43">
        <v>3</v>
      </c>
      <c r="J171" s="39">
        <v>40</v>
      </c>
      <c r="K171" s="43">
        <f t="shared" si="7"/>
        <v>120</v>
      </c>
      <c r="L171" s="43">
        <f t="shared" si="8"/>
        <v>4.8</v>
      </c>
    </row>
    <row r="172" spans="1:12" x14ac:dyDescent="0.2">
      <c r="A172" s="39">
        <v>18</v>
      </c>
      <c r="B172" s="40">
        <v>41623</v>
      </c>
      <c r="C172" s="41">
        <f t="shared" si="6"/>
        <v>41623</v>
      </c>
      <c r="D172" s="39" t="s">
        <v>53</v>
      </c>
      <c r="E172" s="39" t="s">
        <v>48</v>
      </c>
      <c r="F172" s="39" t="s">
        <v>4</v>
      </c>
      <c r="G172" s="39" t="s">
        <v>61</v>
      </c>
      <c r="H172" s="39" t="s">
        <v>62</v>
      </c>
      <c r="I172" s="43">
        <v>25</v>
      </c>
      <c r="J172" s="39">
        <v>40</v>
      </c>
      <c r="K172" s="43">
        <f t="shared" si="7"/>
        <v>1000</v>
      </c>
      <c r="L172" s="43">
        <f t="shared" si="8"/>
        <v>40</v>
      </c>
    </row>
    <row r="173" spans="1:12" x14ac:dyDescent="0.2">
      <c r="A173" s="39">
        <v>18</v>
      </c>
      <c r="B173" s="40">
        <v>41623</v>
      </c>
      <c r="C173" s="41">
        <f t="shared" si="6"/>
        <v>41623</v>
      </c>
      <c r="D173" s="39" t="s">
        <v>53</v>
      </c>
      <c r="E173" s="39" t="s">
        <v>48</v>
      </c>
      <c r="F173" s="39" t="s">
        <v>8</v>
      </c>
      <c r="G173" s="39" t="s">
        <v>3</v>
      </c>
      <c r="H173" s="39" t="s">
        <v>59</v>
      </c>
      <c r="I173" s="43">
        <v>10</v>
      </c>
      <c r="J173" s="39">
        <v>30</v>
      </c>
      <c r="K173" s="43">
        <f t="shared" si="7"/>
        <v>300</v>
      </c>
      <c r="L173" s="43">
        <f t="shared" si="8"/>
        <v>12</v>
      </c>
    </row>
    <row r="174" spans="1:12" x14ac:dyDescent="0.2">
      <c r="A174" s="39">
        <v>18</v>
      </c>
      <c r="B174" s="40">
        <v>41623</v>
      </c>
      <c r="C174" s="41">
        <f t="shared" si="6"/>
        <v>41623</v>
      </c>
      <c r="D174" s="39" t="s">
        <v>53</v>
      </c>
      <c r="E174" s="39" t="s">
        <v>48</v>
      </c>
      <c r="F174" s="39" t="s">
        <v>9</v>
      </c>
      <c r="G174" s="39" t="s">
        <v>56</v>
      </c>
      <c r="H174" s="39" t="s">
        <v>57</v>
      </c>
      <c r="I174" s="43">
        <v>2.5</v>
      </c>
      <c r="J174" s="39">
        <v>20</v>
      </c>
      <c r="K174" s="43">
        <f t="shared" si="7"/>
        <v>50</v>
      </c>
      <c r="L174" s="43">
        <f t="shared" si="8"/>
        <v>1.5</v>
      </c>
    </row>
    <row r="175" spans="1:12" x14ac:dyDescent="0.2">
      <c r="A175" s="39">
        <v>19</v>
      </c>
      <c r="B175" s="40">
        <v>41633</v>
      </c>
      <c r="C175" s="41">
        <f t="shared" si="6"/>
        <v>41633</v>
      </c>
      <c r="D175" s="39" t="s">
        <v>54</v>
      </c>
      <c r="E175" s="39" t="s">
        <v>51</v>
      </c>
      <c r="F175" s="39" t="s">
        <v>7</v>
      </c>
      <c r="G175" s="39" t="s">
        <v>2</v>
      </c>
      <c r="H175" s="39" t="s">
        <v>59</v>
      </c>
      <c r="I175" s="43">
        <v>15</v>
      </c>
      <c r="J175" s="39">
        <v>20</v>
      </c>
      <c r="K175" s="43">
        <f t="shared" si="7"/>
        <v>300</v>
      </c>
      <c r="L175" s="43">
        <f t="shared" si="8"/>
        <v>9</v>
      </c>
    </row>
    <row r="176" spans="1:12" x14ac:dyDescent="0.2">
      <c r="A176" s="39">
        <v>19</v>
      </c>
      <c r="B176" s="40">
        <v>41633</v>
      </c>
      <c r="C176" s="41">
        <f t="shared" si="6"/>
        <v>41633</v>
      </c>
      <c r="D176" s="39" t="s">
        <v>54</v>
      </c>
      <c r="E176" s="39" t="s">
        <v>51</v>
      </c>
      <c r="F176" s="39" t="s">
        <v>4</v>
      </c>
      <c r="G176" s="39" t="s">
        <v>61</v>
      </c>
      <c r="H176" s="39" t="s">
        <v>62</v>
      </c>
      <c r="I176" s="43">
        <v>25</v>
      </c>
      <c r="J176" s="39">
        <v>20</v>
      </c>
      <c r="K176" s="43">
        <f t="shared" si="7"/>
        <v>500</v>
      </c>
      <c r="L176" s="43">
        <f t="shared" si="8"/>
        <v>15</v>
      </c>
    </row>
    <row r="177" spans="1:12" x14ac:dyDescent="0.2">
      <c r="A177" s="39">
        <v>19</v>
      </c>
      <c r="B177" s="40">
        <v>41633</v>
      </c>
      <c r="C177" s="41">
        <f t="shared" si="6"/>
        <v>41633</v>
      </c>
      <c r="D177" s="39" t="s">
        <v>54</v>
      </c>
      <c r="E177" s="39" t="s">
        <v>51</v>
      </c>
      <c r="F177" s="39" t="s">
        <v>9</v>
      </c>
      <c r="G177" s="39" t="s">
        <v>56</v>
      </c>
      <c r="H177" s="39" t="s">
        <v>57</v>
      </c>
      <c r="I177" s="43">
        <v>2.5</v>
      </c>
      <c r="J177" s="39">
        <v>10</v>
      </c>
      <c r="K177" s="43">
        <f t="shared" si="7"/>
        <v>25</v>
      </c>
      <c r="L177" s="43">
        <f t="shared" si="8"/>
        <v>0.75</v>
      </c>
    </row>
    <row r="178" spans="1:12" x14ac:dyDescent="0.2">
      <c r="A178" s="39">
        <v>19</v>
      </c>
      <c r="B178" s="40">
        <v>41633</v>
      </c>
      <c r="C178" s="41">
        <f t="shared" si="6"/>
        <v>41633</v>
      </c>
      <c r="D178" s="39" t="s">
        <v>54</v>
      </c>
      <c r="E178" s="39" t="s">
        <v>51</v>
      </c>
      <c r="F178" s="39" t="s">
        <v>5</v>
      </c>
      <c r="G178" s="39" t="s">
        <v>60</v>
      </c>
      <c r="H178" s="39" t="s">
        <v>58</v>
      </c>
      <c r="I178" s="43">
        <v>3</v>
      </c>
      <c r="J178" s="39">
        <v>10</v>
      </c>
      <c r="K178" s="43">
        <f t="shared" si="7"/>
        <v>30</v>
      </c>
      <c r="L178" s="43">
        <f t="shared" si="8"/>
        <v>0.89999999999999991</v>
      </c>
    </row>
    <row r="179" spans="1:12" x14ac:dyDescent="0.2">
      <c r="A179" s="39">
        <v>19</v>
      </c>
      <c r="B179" s="40">
        <v>41633</v>
      </c>
      <c r="C179" s="41">
        <f t="shared" si="6"/>
        <v>41633</v>
      </c>
      <c r="D179" s="39" t="s">
        <v>54</v>
      </c>
      <c r="E179" s="39" t="s">
        <v>51</v>
      </c>
      <c r="F179" s="39" t="s">
        <v>8</v>
      </c>
      <c r="G179" s="39" t="s">
        <v>3</v>
      </c>
      <c r="H179" s="39" t="s">
        <v>59</v>
      </c>
      <c r="I179" s="43">
        <v>10</v>
      </c>
      <c r="J179" s="39">
        <v>10</v>
      </c>
      <c r="K179" s="43">
        <f t="shared" si="7"/>
        <v>100</v>
      </c>
      <c r="L179" s="43">
        <f t="shared" si="8"/>
        <v>3</v>
      </c>
    </row>
    <row r="180" spans="1:12" x14ac:dyDescent="0.2">
      <c r="A180" s="39">
        <v>19</v>
      </c>
      <c r="B180" s="40">
        <v>41633</v>
      </c>
      <c r="C180" s="41">
        <f t="shared" si="6"/>
        <v>41633</v>
      </c>
      <c r="D180" s="39" t="s">
        <v>54</v>
      </c>
      <c r="E180" s="39" t="s">
        <v>51</v>
      </c>
      <c r="F180" s="39" t="s">
        <v>6</v>
      </c>
      <c r="G180" s="39" t="s">
        <v>1</v>
      </c>
      <c r="H180" s="39" t="s">
        <v>59</v>
      </c>
      <c r="I180" s="43">
        <v>12</v>
      </c>
      <c r="J180" s="39">
        <v>10</v>
      </c>
      <c r="K180" s="43">
        <f t="shared" si="7"/>
        <v>120</v>
      </c>
      <c r="L180" s="43">
        <f t="shared" si="8"/>
        <v>3.5999999999999996</v>
      </c>
    </row>
    <row r="181" spans="1:12" x14ac:dyDescent="0.2">
      <c r="A181" s="39">
        <v>20</v>
      </c>
      <c r="B181" s="40">
        <v>41643</v>
      </c>
      <c r="C181" s="41">
        <f t="shared" si="6"/>
        <v>41643</v>
      </c>
      <c r="D181" s="39" t="s">
        <v>54</v>
      </c>
      <c r="E181" s="39" t="s">
        <v>50</v>
      </c>
      <c r="F181" s="39" t="s">
        <v>9</v>
      </c>
      <c r="G181" s="39" t="s">
        <v>56</v>
      </c>
      <c r="H181" s="39" t="s">
        <v>57</v>
      </c>
      <c r="I181" s="43">
        <v>2.5</v>
      </c>
      <c r="J181" s="39">
        <v>10</v>
      </c>
      <c r="K181" s="43">
        <f t="shared" si="7"/>
        <v>25</v>
      </c>
      <c r="L181" s="43">
        <f t="shared" si="8"/>
        <v>0.75</v>
      </c>
    </row>
    <row r="182" spans="1:12" x14ac:dyDescent="0.2">
      <c r="A182" s="39">
        <v>20</v>
      </c>
      <c r="B182" s="40">
        <v>41643</v>
      </c>
      <c r="C182" s="41">
        <f t="shared" si="6"/>
        <v>41643</v>
      </c>
      <c r="D182" s="39" t="s">
        <v>54</v>
      </c>
      <c r="E182" s="39" t="s">
        <v>50</v>
      </c>
      <c r="F182" s="39" t="s">
        <v>5</v>
      </c>
      <c r="G182" s="39" t="s">
        <v>60</v>
      </c>
      <c r="H182" s="39" t="s">
        <v>58</v>
      </c>
      <c r="I182" s="43">
        <v>3</v>
      </c>
      <c r="J182" s="39">
        <v>10</v>
      </c>
      <c r="K182" s="43">
        <f t="shared" si="7"/>
        <v>30</v>
      </c>
      <c r="L182" s="43">
        <f t="shared" si="8"/>
        <v>0.89999999999999991</v>
      </c>
    </row>
    <row r="183" spans="1:12" x14ac:dyDescent="0.2">
      <c r="A183" s="39">
        <v>20</v>
      </c>
      <c r="B183" s="40">
        <v>41643</v>
      </c>
      <c r="C183" s="41">
        <f t="shared" si="6"/>
        <v>41643</v>
      </c>
      <c r="D183" s="39" t="s">
        <v>54</v>
      </c>
      <c r="E183" s="39" t="s">
        <v>50</v>
      </c>
      <c r="F183" s="39" t="s">
        <v>8</v>
      </c>
      <c r="G183" s="39" t="s">
        <v>3</v>
      </c>
      <c r="H183" s="39" t="s">
        <v>59</v>
      </c>
      <c r="I183" s="43">
        <v>10</v>
      </c>
      <c r="J183" s="39">
        <v>10</v>
      </c>
      <c r="K183" s="43">
        <f t="shared" si="7"/>
        <v>100</v>
      </c>
      <c r="L183" s="43">
        <f t="shared" si="8"/>
        <v>3</v>
      </c>
    </row>
    <row r="184" spans="1:12" x14ac:dyDescent="0.2">
      <c r="A184" s="39">
        <v>20</v>
      </c>
      <c r="B184" s="40">
        <v>41643</v>
      </c>
      <c r="C184" s="41">
        <f t="shared" si="6"/>
        <v>41643</v>
      </c>
      <c r="D184" s="39" t="s">
        <v>54</v>
      </c>
      <c r="E184" s="39" t="s">
        <v>50</v>
      </c>
      <c r="F184" s="39" t="s">
        <v>6</v>
      </c>
      <c r="G184" s="39" t="s">
        <v>1</v>
      </c>
      <c r="H184" s="39" t="s">
        <v>59</v>
      </c>
      <c r="I184" s="43">
        <v>12</v>
      </c>
      <c r="J184" s="39">
        <v>10</v>
      </c>
      <c r="K184" s="43">
        <f t="shared" si="7"/>
        <v>120</v>
      </c>
      <c r="L184" s="43">
        <f t="shared" si="8"/>
        <v>3.5999999999999996</v>
      </c>
    </row>
    <row r="185" spans="1:12" x14ac:dyDescent="0.2">
      <c r="A185" s="39">
        <v>20</v>
      </c>
      <c r="B185" s="40">
        <v>41643</v>
      </c>
      <c r="C185" s="41">
        <f t="shared" si="6"/>
        <v>41643</v>
      </c>
      <c r="D185" s="39" t="s">
        <v>54</v>
      </c>
      <c r="E185" s="39" t="s">
        <v>50</v>
      </c>
      <c r="F185" s="39" t="s">
        <v>7</v>
      </c>
      <c r="G185" s="39" t="s">
        <v>2</v>
      </c>
      <c r="H185" s="39" t="s">
        <v>59</v>
      </c>
      <c r="I185" s="43">
        <v>15</v>
      </c>
      <c r="J185" s="39">
        <v>10</v>
      </c>
      <c r="K185" s="43">
        <f t="shared" si="7"/>
        <v>150</v>
      </c>
      <c r="L185" s="43">
        <f t="shared" si="8"/>
        <v>4.5</v>
      </c>
    </row>
    <row r="186" spans="1:12" x14ac:dyDescent="0.2">
      <c r="F186" s="3"/>
      <c r="J186" s="4"/>
    </row>
    <row r="187" spans="1:12" x14ac:dyDescent="0.2">
      <c r="F187" s="3"/>
      <c r="J187" s="4"/>
    </row>
    <row r="188" spans="1:12" x14ac:dyDescent="0.2">
      <c r="F188" s="3"/>
      <c r="J188" s="4"/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Presentación</vt:lpstr>
      <vt:lpstr>datos</vt:lpstr>
      <vt:lpstr>Ejercicio 1</vt:lpstr>
      <vt:lpstr>Ejercicio 2</vt:lpstr>
      <vt:lpstr>Ejercicio 3</vt:lpstr>
    </vt:vector>
  </TitlesOfParts>
  <Company>CIBERTEC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TABLAS DINAMICAS</dc:subject>
  <dc:creator>Juan Quiroz</dc:creator>
  <cp:lastModifiedBy>Sergio Bazo</cp:lastModifiedBy>
  <cp:lastPrinted>2000-10-03T21:18:05Z</cp:lastPrinted>
  <dcterms:created xsi:type="dcterms:W3CDTF">2000-10-02T15:13:54Z</dcterms:created>
  <dcterms:modified xsi:type="dcterms:W3CDTF">2017-10-16T16:00:56Z</dcterms:modified>
</cp:coreProperties>
</file>