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Avanzado\Módulo 2\"/>
    </mc:Choice>
  </mc:AlternateContent>
  <bookViews>
    <workbookView xWindow="0" yWindow="0" windowWidth="20490" windowHeight="7650"/>
  </bookViews>
  <sheets>
    <sheet name="Fmto. condic. con fórmula 01" sheetId="1" r:id="rId1"/>
    <sheet name="Fmto. condic. con fórmula 02" sheetId="2" r:id="rId2"/>
    <sheet name="Fmto. condic. con fórmula 03" sheetId="3" r:id="rId3"/>
    <sheet name="Fmto. condic. con fórmula 0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'Fmto. condic. con fórmula 03'!$B$10:$J$172</definedName>
    <definedName name="_xlnm._FilterDatabase" localSheetId="3" hidden="1">'Fmto. condic. con fórmula 04'!$B$10:$J$172</definedName>
    <definedName name="_TAB1998" localSheetId="3">[1]Cuadro_52!#REF!</definedName>
    <definedName name="_TAB1998">[1]Cuadro_52!#REF!</definedName>
    <definedName name="_TAB1999" localSheetId="3">[1]Cuadro_52!#REF!</definedName>
    <definedName name="_TAB1999">[1]Cuadro_52!#REF!</definedName>
    <definedName name="_TAB2000" localSheetId="3">[1]Cuadro_52!#REF!</definedName>
    <definedName name="_TAB2000">[1]Cuadro_52!#REF!</definedName>
    <definedName name="_TAB2001" localSheetId="3">[1]Cuadro_52!#REF!</definedName>
    <definedName name="_TAB2001">[1]Cuadro_52!#REF!</definedName>
    <definedName name="_TAB2002" localSheetId="3">[1]Cuadro_52!#REF!</definedName>
    <definedName name="_TAB2002">[1]Cuadro_52!#REF!</definedName>
    <definedName name="_TAB2003" localSheetId="3">[1]Cuadro_52!#REF!</definedName>
    <definedName name="_TAB2003">[1]Cuadro_52!#REF!</definedName>
    <definedName name="anscount" hidden="1">2</definedName>
    <definedName name="clientes" localSheetId="3">#REF!</definedName>
    <definedName name="clientes">#REF!</definedName>
    <definedName name="clientes2" localSheetId="3">#REF!</definedName>
    <definedName name="clientes2">#REF!</definedName>
    <definedName name="datric04">[3]Mod_A_2004!$C$1:$AM$82</definedName>
    <definedName name="DPD" localSheetId="3">#REF!</definedName>
    <definedName name="DPD">#REF!</definedName>
    <definedName name="empleados" localSheetId="3">#REF!</definedName>
    <definedName name="empleados">#REF!</definedName>
    <definedName name="FF" localSheetId="3">[4]CUADRO_37!#REF!</definedName>
    <definedName name="FF">[4]CUADRO_37!#REF!</definedName>
    <definedName name="FormaDeEnvio" localSheetId="3">#REF!</definedName>
    <definedName name="FormaDeEnvio">#REF!</definedName>
    <definedName name="IEric04">[3]IE_04!$C$2:$AM$82</definedName>
    <definedName name="jj" localSheetId="3">#REF!</definedName>
    <definedName name="jj">#REF!</definedName>
    <definedName name="jj___0" localSheetId="3">#REF!</definedName>
    <definedName name="jj___0">#REF!</definedName>
    <definedName name="ListaEmpleados" localSheetId="3">#REF!</definedName>
    <definedName name="ListaEmpleados">#REF!</definedName>
    <definedName name="ListaLocal" localSheetId="3">#REF!</definedName>
    <definedName name="ListaLocal">#REF!</definedName>
    <definedName name="pedidos" localSheetId="3">#REF!</definedName>
    <definedName name="pedidos">#REF!</definedName>
    <definedName name="sencount" hidden="1">1</definedName>
    <definedName name="TAB1998___0" localSheetId="3">#REF!</definedName>
    <definedName name="TAB1998___0">#REF!</definedName>
    <definedName name="TAB1998___16" localSheetId="3">[5]Cuadro_52!#REF!</definedName>
    <definedName name="TAB1998___16">[5]Cuadro_52!#REF!</definedName>
    <definedName name="TAB1998___22" localSheetId="3">[6]Cuadro_52!#REF!</definedName>
    <definedName name="TAB1998___22">[6]Cuadro_52!#REF!</definedName>
    <definedName name="TAB1998___48" localSheetId="3">[6]Cuadro_52!#REF!</definedName>
    <definedName name="TAB1998___48">[6]Cuadro_52!#REF!</definedName>
    <definedName name="TAB1998___60" localSheetId="3">[7]Cuadro_52!#REF!</definedName>
    <definedName name="TAB1998___60">[7]Cuadro_52!#REF!</definedName>
    <definedName name="TAB1998___67" localSheetId="3">[8]Cuadro_52!#REF!</definedName>
    <definedName name="TAB1998___67">[8]Cuadro_52!#REF!</definedName>
    <definedName name="TAB1998___68" localSheetId="3">[8]Cuadro_52!#REF!</definedName>
    <definedName name="TAB1998___68">[8]Cuadro_52!#REF!</definedName>
    <definedName name="TAB1998___7" localSheetId="3">[9]Cuadro_52!#REF!</definedName>
    <definedName name="TAB1998___7">[9]Cuadro_52!#REF!</definedName>
    <definedName name="TAB1998___70" localSheetId="3">[8]Cuadro_52!#REF!</definedName>
    <definedName name="TAB1998___70">[8]Cuadro_52!#REF!</definedName>
    <definedName name="TAB1998___71" localSheetId="3">[8]Cuadro_52!#REF!</definedName>
    <definedName name="TAB1998___71">[8]Cuadro_52!#REF!</definedName>
    <definedName name="TAB1998___72" localSheetId="3">[8]Cuadro_52!#REF!</definedName>
    <definedName name="TAB1998___72">[8]Cuadro_52!#REF!</definedName>
    <definedName name="TAB1998___73" localSheetId="3">[8]Cuadro_52!#REF!</definedName>
    <definedName name="TAB1998___73">[8]Cuadro_52!#REF!</definedName>
    <definedName name="TAB1998___74" localSheetId="3">[8]Cuadro_52!#REF!</definedName>
    <definedName name="TAB1998___74">[8]Cuadro_52!#REF!</definedName>
    <definedName name="TAB1998___75" localSheetId="3">[8]Cuadro_52!#REF!</definedName>
    <definedName name="TAB1998___75">[8]Cuadro_52!#REF!</definedName>
    <definedName name="TAB1998___83" localSheetId="3">[10]Cuadro_52!#REF!</definedName>
    <definedName name="TAB1998___83">[10]Cuadro_52!#REF!</definedName>
    <definedName name="TAB1999___0" localSheetId="3">#REF!</definedName>
    <definedName name="TAB1999___0">#REF!</definedName>
    <definedName name="TAB1999___16" localSheetId="3">[5]Cuadro_52!#REF!</definedName>
    <definedName name="TAB1999___16">[5]Cuadro_52!#REF!</definedName>
    <definedName name="TAB1999___22" localSheetId="3">[6]Cuadro_52!#REF!</definedName>
    <definedName name="TAB1999___22">[6]Cuadro_52!#REF!</definedName>
    <definedName name="TAB1999___48" localSheetId="3">[6]Cuadro_52!#REF!</definedName>
    <definedName name="TAB1999___48">[6]Cuadro_52!#REF!</definedName>
    <definedName name="TAB1999___60" localSheetId="3">[7]Cuadro_52!#REF!</definedName>
    <definedName name="TAB1999___60">[7]Cuadro_52!#REF!</definedName>
    <definedName name="TAB1999___67" localSheetId="3">[8]Cuadro_52!#REF!</definedName>
    <definedName name="TAB1999___67">[8]Cuadro_52!#REF!</definedName>
    <definedName name="TAB1999___68" localSheetId="3">[8]Cuadro_52!#REF!</definedName>
    <definedName name="TAB1999___68">[8]Cuadro_52!#REF!</definedName>
    <definedName name="TAB1999___7" localSheetId="3">[9]Cuadro_52!#REF!</definedName>
    <definedName name="TAB1999___7">[9]Cuadro_52!#REF!</definedName>
    <definedName name="TAB1999___70" localSheetId="3">[8]Cuadro_52!#REF!</definedName>
    <definedName name="TAB1999___70">[8]Cuadro_52!#REF!</definedName>
    <definedName name="TAB1999___71" localSheetId="3">[8]Cuadro_52!#REF!</definedName>
    <definedName name="TAB1999___71">[8]Cuadro_52!#REF!</definedName>
    <definedName name="TAB1999___72" localSheetId="3">[8]Cuadro_52!#REF!</definedName>
    <definedName name="TAB1999___72">[8]Cuadro_52!#REF!</definedName>
    <definedName name="TAB1999___73" localSheetId="3">[8]Cuadro_52!#REF!</definedName>
    <definedName name="TAB1999___73">[8]Cuadro_52!#REF!</definedName>
    <definedName name="TAB1999___74" localSheetId="3">[8]Cuadro_52!#REF!</definedName>
    <definedName name="TAB1999___74">[8]Cuadro_52!#REF!</definedName>
    <definedName name="TAB1999___75" localSheetId="3">[8]Cuadro_52!#REF!</definedName>
    <definedName name="TAB1999___75">[8]Cuadro_52!#REF!</definedName>
    <definedName name="TAB1999___83" localSheetId="3">[10]Cuadro_52!#REF!</definedName>
    <definedName name="TAB1999___83">[10]Cuadro_52!#REF!</definedName>
    <definedName name="TAB2000___0" localSheetId="3">#REF!</definedName>
    <definedName name="TAB2000___0">#REF!</definedName>
    <definedName name="TAB2000___16" localSheetId="3">[5]Cuadro_52!#REF!</definedName>
    <definedName name="TAB2000___16">[5]Cuadro_52!#REF!</definedName>
    <definedName name="TAB2000___22" localSheetId="3">[6]Cuadro_52!#REF!</definedName>
    <definedName name="TAB2000___22">[6]Cuadro_52!#REF!</definedName>
    <definedName name="TAB2000___48" localSheetId="3">[6]Cuadro_52!#REF!</definedName>
    <definedName name="TAB2000___48">[6]Cuadro_52!#REF!</definedName>
    <definedName name="TAB2000___60" localSheetId="3">[7]Cuadro_52!#REF!</definedName>
    <definedName name="TAB2000___60">[7]Cuadro_52!#REF!</definedName>
    <definedName name="TAB2000___67" localSheetId="3">[8]Cuadro_52!#REF!</definedName>
    <definedName name="TAB2000___67">[8]Cuadro_52!#REF!</definedName>
    <definedName name="TAB2000___68" localSheetId="3">[8]Cuadro_52!#REF!</definedName>
    <definedName name="TAB2000___68">[8]Cuadro_52!#REF!</definedName>
    <definedName name="TAB2000___7" localSheetId="3">[9]Cuadro_52!#REF!</definedName>
    <definedName name="TAB2000___7">[9]Cuadro_52!#REF!</definedName>
    <definedName name="TAB2000___70" localSheetId="3">[8]Cuadro_52!#REF!</definedName>
    <definedName name="TAB2000___70">[8]Cuadro_52!#REF!</definedName>
    <definedName name="TAB2000___71" localSheetId="3">[8]Cuadro_52!#REF!</definedName>
    <definedName name="TAB2000___71">[8]Cuadro_52!#REF!</definedName>
    <definedName name="TAB2000___72" localSheetId="3">[8]Cuadro_52!#REF!</definedName>
    <definedName name="TAB2000___72">[8]Cuadro_52!#REF!</definedName>
    <definedName name="TAB2000___73" localSheetId="3">[8]Cuadro_52!#REF!</definedName>
    <definedName name="TAB2000___73">[8]Cuadro_52!#REF!</definedName>
    <definedName name="TAB2000___74" localSheetId="3">[8]Cuadro_52!#REF!</definedName>
    <definedName name="TAB2000___74">[8]Cuadro_52!#REF!</definedName>
    <definedName name="TAB2000___75" localSheetId="3">[8]Cuadro_52!#REF!</definedName>
    <definedName name="TAB2000___75">[8]Cuadro_52!#REF!</definedName>
    <definedName name="TAB2000___83" localSheetId="3">[10]Cuadro_52!#REF!</definedName>
    <definedName name="TAB2000___83">[10]Cuadro_52!#REF!</definedName>
    <definedName name="TAB2001___0" localSheetId="3">#REF!</definedName>
    <definedName name="TAB2001___0">#REF!</definedName>
    <definedName name="TAB2001___16" localSheetId="3">[5]Cuadro_52!#REF!</definedName>
    <definedName name="TAB2001___16">[5]Cuadro_52!#REF!</definedName>
    <definedName name="TAB2001___22" localSheetId="3">[6]Cuadro_52!#REF!</definedName>
    <definedName name="TAB2001___22">[6]Cuadro_52!#REF!</definedName>
    <definedName name="TAB2001___48" localSheetId="3">[6]Cuadro_52!#REF!</definedName>
    <definedName name="TAB2001___48">[6]Cuadro_52!#REF!</definedName>
    <definedName name="TAB2001___60" localSheetId="3">[7]Cuadro_52!#REF!</definedName>
    <definedName name="TAB2001___60">[7]Cuadro_52!#REF!</definedName>
    <definedName name="TAB2001___67" localSheetId="3">[8]Cuadro_52!#REF!</definedName>
    <definedName name="TAB2001___67">[8]Cuadro_52!#REF!</definedName>
    <definedName name="TAB2001___68" localSheetId="3">[8]Cuadro_52!#REF!</definedName>
    <definedName name="TAB2001___68">[8]Cuadro_52!#REF!</definedName>
    <definedName name="TAB2001___7" localSheetId="3">[9]Cuadro_52!#REF!</definedName>
    <definedName name="TAB2001___7">[9]Cuadro_52!#REF!</definedName>
    <definedName name="TAB2001___70" localSheetId="3">[8]Cuadro_52!#REF!</definedName>
    <definedName name="TAB2001___70">[8]Cuadro_52!#REF!</definedName>
    <definedName name="TAB2001___71" localSheetId="3">[8]Cuadro_52!#REF!</definedName>
    <definedName name="TAB2001___71">[8]Cuadro_52!#REF!</definedName>
    <definedName name="TAB2001___72" localSheetId="3">[8]Cuadro_52!#REF!</definedName>
    <definedName name="TAB2001___72">[8]Cuadro_52!#REF!</definedName>
    <definedName name="TAB2001___73" localSheetId="3">[8]Cuadro_52!#REF!</definedName>
    <definedName name="TAB2001___73">[8]Cuadro_52!#REF!</definedName>
    <definedName name="TAB2001___74" localSheetId="3">[8]Cuadro_52!#REF!</definedName>
    <definedName name="TAB2001___74">[8]Cuadro_52!#REF!</definedName>
    <definedName name="TAB2001___75" localSheetId="3">[8]Cuadro_52!#REF!</definedName>
    <definedName name="TAB2001___75">[8]Cuadro_52!#REF!</definedName>
    <definedName name="TAB2001___83" localSheetId="3">[10]Cuadro_52!#REF!</definedName>
    <definedName name="TAB2001___83">[10]Cuadro_52!#REF!</definedName>
    <definedName name="TAB2002___0" localSheetId="3">#REF!</definedName>
    <definedName name="TAB2002___0">#REF!</definedName>
    <definedName name="TAB2002___16" localSheetId="3">[5]Cuadro_52!#REF!</definedName>
    <definedName name="TAB2002___16">[5]Cuadro_52!#REF!</definedName>
    <definedName name="TAB2002___22" localSheetId="3">[6]Cuadro_52!#REF!</definedName>
    <definedName name="TAB2002___22">[6]Cuadro_52!#REF!</definedName>
    <definedName name="TAB2002___48" localSheetId="3">[6]Cuadro_52!#REF!</definedName>
    <definedName name="TAB2002___48">[6]Cuadro_52!#REF!</definedName>
    <definedName name="TAB2002___60" localSheetId="3">[7]Cuadro_52!#REF!</definedName>
    <definedName name="TAB2002___60">[7]Cuadro_52!#REF!</definedName>
    <definedName name="TAB2002___67" localSheetId="3">[8]Cuadro_52!#REF!</definedName>
    <definedName name="TAB2002___67">[8]Cuadro_52!#REF!</definedName>
    <definedName name="TAB2002___68" localSheetId="3">[8]Cuadro_52!#REF!</definedName>
    <definedName name="TAB2002___68">[8]Cuadro_52!#REF!</definedName>
    <definedName name="TAB2002___7" localSheetId="3">[9]Cuadro_52!#REF!</definedName>
    <definedName name="TAB2002___7">[9]Cuadro_52!#REF!</definedName>
    <definedName name="TAB2002___70" localSheetId="3">[8]Cuadro_52!#REF!</definedName>
    <definedName name="TAB2002___70">[8]Cuadro_52!#REF!</definedName>
    <definedName name="TAB2002___71" localSheetId="3">[8]Cuadro_52!#REF!</definedName>
    <definedName name="TAB2002___71">[8]Cuadro_52!#REF!</definedName>
    <definedName name="TAB2002___72" localSheetId="3">[8]Cuadro_52!#REF!</definedName>
    <definedName name="TAB2002___72">[8]Cuadro_52!#REF!</definedName>
    <definedName name="TAB2002___73" localSheetId="3">[8]Cuadro_52!#REF!</definedName>
    <definedName name="TAB2002___73">[8]Cuadro_52!#REF!</definedName>
    <definedName name="TAB2002___74" localSheetId="3">[8]Cuadro_52!#REF!</definedName>
    <definedName name="TAB2002___74">[8]Cuadro_52!#REF!</definedName>
    <definedName name="TAB2002___75" localSheetId="3">[8]Cuadro_52!#REF!</definedName>
    <definedName name="TAB2002___75">[8]Cuadro_52!#REF!</definedName>
    <definedName name="TAB2002___83" localSheetId="3">[10]Cuadro_52!#REF!</definedName>
    <definedName name="TAB2002___83">[10]Cuadro_52!#REF!</definedName>
    <definedName name="TAB2003___0" localSheetId="3">#REF!</definedName>
    <definedName name="TAB2003___0">#REF!</definedName>
    <definedName name="TAB2003___16" localSheetId="3">[5]Cuadro_52!#REF!</definedName>
    <definedName name="TAB2003___16">[5]Cuadro_52!#REF!</definedName>
    <definedName name="TAB2003___22" localSheetId="3">[6]Cuadro_52!#REF!</definedName>
    <definedName name="TAB2003___22">[6]Cuadro_52!#REF!</definedName>
    <definedName name="TAB2003___48" localSheetId="3">[6]Cuadro_52!#REF!</definedName>
    <definedName name="TAB2003___48">[6]Cuadro_52!#REF!</definedName>
    <definedName name="TAB2003___60" localSheetId="3">[7]Cuadro_52!#REF!</definedName>
    <definedName name="TAB2003___60">[7]Cuadro_52!#REF!</definedName>
    <definedName name="TAB2003___67" localSheetId="3">[8]Cuadro_52!#REF!</definedName>
    <definedName name="TAB2003___67">[8]Cuadro_52!#REF!</definedName>
    <definedName name="TAB2003___68" localSheetId="3">[8]Cuadro_52!#REF!</definedName>
    <definedName name="TAB2003___68">[8]Cuadro_52!#REF!</definedName>
    <definedName name="TAB2003___7" localSheetId="3">[9]Cuadro_52!#REF!</definedName>
    <definedName name="TAB2003___7">[9]Cuadro_52!#REF!</definedName>
    <definedName name="TAB2003___70" localSheetId="3">[8]Cuadro_52!#REF!</definedName>
    <definedName name="TAB2003___70">[8]Cuadro_52!#REF!</definedName>
    <definedName name="TAB2003___71" localSheetId="3">[8]Cuadro_52!#REF!</definedName>
    <definedName name="TAB2003___71">[8]Cuadro_52!#REF!</definedName>
    <definedName name="TAB2003___72" localSheetId="3">[8]Cuadro_52!#REF!</definedName>
    <definedName name="TAB2003___72">[8]Cuadro_52!#REF!</definedName>
    <definedName name="TAB2003___73" localSheetId="3">[8]Cuadro_52!#REF!</definedName>
    <definedName name="TAB2003___73">[8]Cuadro_52!#REF!</definedName>
    <definedName name="TAB2003___74" localSheetId="3">[8]Cuadro_52!#REF!</definedName>
    <definedName name="TAB2003___74">[8]Cuadro_52!#REF!</definedName>
    <definedName name="TAB2003___75" localSheetId="3">[8]Cuadro_52!#REF!</definedName>
    <definedName name="TAB2003___75">[8]Cuadro_52!#REF!</definedName>
    <definedName name="TAB2003___83" localSheetId="3">[10]Cuadro_52!#REF!</definedName>
    <definedName name="TAB2003___83">[10]Cuadro_52!#REF!</definedName>
    <definedName name="tabla" localSheetId="3">[1]Cuadro__32!#REF!</definedName>
    <definedName name="tabla">[1]Cuadro__32!#REF!</definedName>
    <definedName name="tabla___0" localSheetId="3">#REF!</definedName>
    <definedName name="tabla___0">#REF!</definedName>
    <definedName name="tabla___11" localSheetId="3">[11]Cuadro_32!#REF!</definedName>
    <definedName name="tabla___11">[11]Cuadro_32!#REF!</definedName>
    <definedName name="tabla___16" localSheetId="3">[5]Cuadro__32!#REF!</definedName>
    <definedName name="tabla___16">[5]Cuadro__32!#REF!</definedName>
    <definedName name="tabla___22" localSheetId="3">[6]Cuadro__32!#REF!</definedName>
    <definedName name="tabla___22">[6]Cuadro__32!#REF!</definedName>
    <definedName name="tabla___48" localSheetId="3">[6]Cuadro__32!#REF!</definedName>
    <definedName name="tabla___48">[6]Cuadro__32!#REF!</definedName>
    <definedName name="tabla___60" localSheetId="3">[7]Cuadro__32!#REF!</definedName>
    <definedName name="tabla___60">[7]Cuadro__32!#REF!</definedName>
    <definedName name="tabla___67" localSheetId="3">[8]Cuadro__32!#REF!</definedName>
    <definedName name="tabla___67">[8]Cuadro__32!#REF!</definedName>
    <definedName name="tabla___68" localSheetId="3">[8]Cuadro__32!#REF!</definedName>
    <definedName name="tabla___68">[8]Cuadro__32!#REF!</definedName>
    <definedName name="tabla___7" localSheetId="3">[9]Cuadro__32!#REF!</definedName>
    <definedName name="tabla___7">[9]Cuadro__32!#REF!</definedName>
    <definedName name="tabla___70" localSheetId="3">[8]Cuadro__32!#REF!</definedName>
    <definedName name="tabla___70">[8]Cuadro__32!#REF!</definedName>
    <definedName name="tabla___71" localSheetId="3">[8]Cuadro__32!#REF!</definedName>
    <definedName name="tabla___71">[8]Cuadro__32!#REF!</definedName>
    <definedName name="tabla___72" localSheetId="3">[8]Cuadro__32!#REF!</definedName>
    <definedName name="tabla___72">[8]Cuadro__32!#REF!</definedName>
    <definedName name="tabla___73" localSheetId="3">[8]Cuadro__32!#REF!</definedName>
    <definedName name="tabla___73">[8]Cuadro__32!#REF!</definedName>
    <definedName name="tabla___74" localSheetId="3">[8]Cuadro__32!#REF!</definedName>
    <definedName name="tabla___74">[8]Cuadro__32!#REF!</definedName>
    <definedName name="tabla___75" localSheetId="3">[8]Cuadro__32!#REF!</definedName>
    <definedName name="tabla___75">[8]Cuadro__32!#REF!</definedName>
    <definedName name="tabla___8" localSheetId="3">[11]Cuadro_32!#REF!</definedName>
    <definedName name="tabla___8">[11]Cuadro_32!#REF!</definedName>
    <definedName name="tabla___83" localSheetId="3">[10]Cuadro__32!#REF!</definedName>
    <definedName name="tabla___83">[10]Cuadro__32!#REF!</definedName>
    <definedName name="TABLA00" localSheetId="3">[1]Cuadro_45!#REF!</definedName>
    <definedName name="TABLA00">[1]Cuadro_45!#REF!</definedName>
    <definedName name="TABLA00___0" localSheetId="3">#REF!</definedName>
    <definedName name="TABLA00___0">#REF!</definedName>
    <definedName name="TABLA00___11" localSheetId="3">[11]Cuadro_45!#REF!</definedName>
    <definedName name="TABLA00___11">[11]Cuadro_45!#REF!</definedName>
    <definedName name="TABLA00___16" localSheetId="3">[5]Cuadro_45!#REF!</definedName>
    <definedName name="TABLA00___16">[5]Cuadro_45!#REF!</definedName>
    <definedName name="TABLA00___22" localSheetId="3">[6]Cuadro_45!#REF!</definedName>
    <definedName name="TABLA00___22">[6]Cuadro_45!#REF!</definedName>
    <definedName name="TABLA00___48" localSheetId="3">[6]Cuadro_45!#REF!</definedName>
    <definedName name="TABLA00___48">[6]Cuadro_45!#REF!</definedName>
    <definedName name="TABLA00___60" localSheetId="3">[7]Cuadro_45!#REF!</definedName>
    <definedName name="TABLA00___60">[7]Cuadro_45!#REF!</definedName>
    <definedName name="TABLA00___67" localSheetId="3">[8]Cuadro_45!#REF!</definedName>
    <definedName name="TABLA00___67">[8]Cuadro_45!#REF!</definedName>
    <definedName name="TABLA00___68" localSheetId="3">[8]Cuadro_45!#REF!</definedName>
    <definedName name="TABLA00___68">[8]Cuadro_45!#REF!</definedName>
    <definedName name="TABLA00___7" localSheetId="3">[9]Cuadro_45!#REF!</definedName>
    <definedName name="TABLA00___7">[9]Cuadro_45!#REF!</definedName>
    <definedName name="TABLA00___70" localSheetId="3">[8]Cuadro_45!#REF!</definedName>
    <definedName name="TABLA00___70">[8]Cuadro_45!#REF!</definedName>
    <definedName name="TABLA00___71" localSheetId="3">[8]Cuadro_45!#REF!</definedName>
    <definedName name="TABLA00___71">[8]Cuadro_45!#REF!</definedName>
    <definedName name="TABLA00___72" localSheetId="3">[8]Cuadro_45!#REF!</definedName>
    <definedName name="TABLA00___72">[8]Cuadro_45!#REF!</definedName>
    <definedName name="TABLA00___73" localSheetId="3">[8]Cuadro_45!#REF!</definedName>
    <definedName name="TABLA00___73">[8]Cuadro_45!#REF!</definedName>
    <definedName name="TABLA00___74" localSheetId="3">[8]Cuadro_45!#REF!</definedName>
    <definedName name="TABLA00___74">[8]Cuadro_45!#REF!</definedName>
    <definedName name="TABLA00___75" localSheetId="3">[8]Cuadro_45!#REF!</definedName>
    <definedName name="TABLA00___75">[8]Cuadro_45!#REF!</definedName>
    <definedName name="TABLA00___8" localSheetId="3">[11]Cuadro_45!#REF!</definedName>
    <definedName name="TABLA00___8">[11]Cuadro_45!#REF!</definedName>
    <definedName name="TABLA00___83" localSheetId="3">[10]Cuadro_45!#REF!</definedName>
    <definedName name="TABLA00___83">[10]Cuadro_45!#REF!</definedName>
    <definedName name="TABLA01" localSheetId="3">[1]Cuadro_45!#REF!</definedName>
    <definedName name="TABLA01">[1]Cuadro_45!#REF!</definedName>
    <definedName name="TABLA01___0" localSheetId="3">#REF!</definedName>
    <definedName name="TABLA01___0">#REF!</definedName>
    <definedName name="TABLA01___11" localSheetId="3">[11]Cuadro_45!#REF!</definedName>
    <definedName name="TABLA01___11">[11]Cuadro_45!#REF!</definedName>
    <definedName name="TABLA01___16" localSheetId="3">[5]Cuadro_45!#REF!</definedName>
    <definedName name="TABLA01___16">[5]Cuadro_45!#REF!</definedName>
    <definedName name="TABLA01___22" localSheetId="3">[6]Cuadro_45!#REF!</definedName>
    <definedName name="TABLA01___22">[6]Cuadro_45!#REF!</definedName>
    <definedName name="TABLA01___48" localSheetId="3">[6]Cuadro_45!#REF!</definedName>
    <definedName name="TABLA01___48">[6]Cuadro_45!#REF!</definedName>
    <definedName name="TABLA01___60" localSheetId="3">[7]Cuadro_45!#REF!</definedName>
    <definedName name="TABLA01___60">[7]Cuadro_45!#REF!</definedName>
    <definedName name="TABLA01___67" localSheetId="3">[8]Cuadro_45!#REF!</definedName>
    <definedName name="TABLA01___67">[8]Cuadro_45!#REF!</definedName>
    <definedName name="TABLA01___68" localSheetId="3">[8]Cuadro_45!#REF!</definedName>
    <definedName name="TABLA01___68">[8]Cuadro_45!#REF!</definedName>
    <definedName name="TABLA01___7" localSheetId="3">[9]Cuadro_45!#REF!</definedName>
    <definedName name="TABLA01___7">[9]Cuadro_45!#REF!</definedName>
    <definedName name="TABLA01___70" localSheetId="3">[8]Cuadro_45!#REF!</definedName>
    <definedName name="TABLA01___70">[8]Cuadro_45!#REF!</definedName>
    <definedName name="TABLA01___71" localSheetId="3">[8]Cuadro_45!#REF!</definedName>
    <definedName name="TABLA01___71">[8]Cuadro_45!#REF!</definedName>
    <definedName name="TABLA01___72" localSheetId="3">[8]Cuadro_45!#REF!</definedName>
    <definedName name="TABLA01___72">[8]Cuadro_45!#REF!</definedName>
    <definedName name="TABLA01___73" localSheetId="3">[8]Cuadro_45!#REF!</definedName>
    <definedName name="TABLA01___73">[8]Cuadro_45!#REF!</definedName>
    <definedName name="TABLA01___74" localSheetId="3">[8]Cuadro_45!#REF!</definedName>
    <definedName name="TABLA01___74">[8]Cuadro_45!#REF!</definedName>
    <definedName name="TABLA01___75" localSheetId="3">[8]Cuadro_45!#REF!</definedName>
    <definedName name="TABLA01___75">[8]Cuadro_45!#REF!</definedName>
    <definedName name="TABLA01___8" localSheetId="3">[11]Cuadro_45!#REF!</definedName>
    <definedName name="TABLA01___8">[11]Cuadro_45!#REF!</definedName>
    <definedName name="TABLA01___83" localSheetId="3">[10]Cuadro_45!#REF!</definedName>
    <definedName name="TABLA01___83">[10]Cuadro_45!#REF!</definedName>
    <definedName name="TABLA02" localSheetId="3">[1]Cuadro_45!#REF!</definedName>
    <definedName name="TABLA02">[1]Cuadro_45!#REF!</definedName>
    <definedName name="TABLA02___0" localSheetId="3">#REF!</definedName>
    <definedName name="TABLA02___0">#REF!</definedName>
    <definedName name="TABLA02___11" localSheetId="3">[11]Cuadro_45!#REF!</definedName>
    <definedName name="TABLA02___11">[11]Cuadro_45!#REF!</definedName>
    <definedName name="TABLA02___16" localSheetId="3">[5]Cuadro_45!#REF!</definedName>
    <definedName name="TABLA02___16">[5]Cuadro_45!#REF!</definedName>
    <definedName name="TABLA02___22" localSheetId="3">[6]Cuadro_45!#REF!</definedName>
    <definedName name="TABLA02___22">[6]Cuadro_45!#REF!</definedName>
    <definedName name="TABLA02___48" localSheetId="3">[6]Cuadro_45!#REF!</definedName>
    <definedName name="TABLA02___48">[6]Cuadro_45!#REF!</definedName>
    <definedName name="TABLA02___60" localSheetId="3">[7]Cuadro_45!#REF!</definedName>
    <definedName name="TABLA02___60">[7]Cuadro_45!#REF!</definedName>
    <definedName name="TABLA02___67" localSheetId="3">[8]Cuadro_45!#REF!</definedName>
    <definedName name="TABLA02___67">[8]Cuadro_45!#REF!</definedName>
    <definedName name="TABLA02___68" localSheetId="3">[8]Cuadro_45!#REF!</definedName>
    <definedName name="TABLA02___68">[8]Cuadro_45!#REF!</definedName>
    <definedName name="TABLA02___7" localSheetId="3">[9]Cuadro_45!#REF!</definedName>
    <definedName name="TABLA02___7">[9]Cuadro_45!#REF!</definedName>
    <definedName name="TABLA02___70" localSheetId="3">[8]Cuadro_45!#REF!</definedName>
    <definedName name="TABLA02___70">[8]Cuadro_45!#REF!</definedName>
    <definedName name="TABLA02___71" localSheetId="3">[8]Cuadro_45!#REF!</definedName>
    <definedName name="TABLA02___71">[8]Cuadro_45!#REF!</definedName>
    <definedName name="TABLA02___72" localSheetId="3">[8]Cuadro_45!#REF!</definedName>
    <definedName name="TABLA02___72">[8]Cuadro_45!#REF!</definedName>
    <definedName name="TABLA02___73" localSheetId="3">[8]Cuadro_45!#REF!</definedName>
    <definedName name="TABLA02___73">[8]Cuadro_45!#REF!</definedName>
    <definedName name="TABLA02___74" localSheetId="3">[8]Cuadro_45!#REF!</definedName>
    <definedName name="TABLA02___74">[8]Cuadro_45!#REF!</definedName>
    <definedName name="TABLA02___75" localSheetId="3">[8]Cuadro_45!#REF!</definedName>
    <definedName name="TABLA02___75">[8]Cuadro_45!#REF!</definedName>
    <definedName name="TABLA02___8" localSheetId="3">[11]Cuadro_45!#REF!</definedName>
    <definedName name="TABLA02___8">[11]Cuadro_45!#REF!</definedName>
    <definedName name="TABLA02___83" localSheetId="3">[10]Cuadro_45!#REF!</definedName>
    <definedName name="TABLA02___83">[10]Cuadro_45!#REF!</definedName>
    <definedName name="TABLA03" localSheetId="3">[1]Cuadro_45!#REF!</definedName>
    <definedName name="TABLA03">[1]Cuadro_45!#REF!</definedName>
    <definedName name="TABLA03___0" localSheetId="3">#REF!</definedName>
    <definedName name="TABLA03___0">#REF!</definedName>
    <definedName name="TABLA03___11" localSheetId="3">[11]Cuadro_45!#REF!</definedName>
    <definedName name="TABLA03___11">[11]Cuadro_45!#REF!</definedName>
    <definedName name="TABLA03___16" localSheetId="3">[5]Cuadro_45!#REF!</definedName>
    <definedName name="TABLA03___16">[5]Cuadro_45!#REF!</definedName>
    <definedName name="TABLA03___22" localSheetId="3">[6]Cuadro_45!#REF!</definedName>
    <definedName name="TABLA03___22">[6]Cuadro_45!#REF!</definedName>
    <definedName name="TABLA03___48" localSheetId="3">[6]Cuadro_45!#REF!</definedName>
    <definedName name="TABLA03___48">[6]Cuadro_45!#REF!</definedName>
    <definedName name="TABLA03___60" localSheetId="3">[7]Cuadro_45!#REF!</definedName>
    <definedName name="TABLA03___60">[7]Cuadro_45!#REF!</definedName>
    <definedName name="TABLA03___67" localSheetId="3">[8]Cuadro_45!#REF!</definedName>
    <definedName name="TABLA03___67">[8]Cuadro_45!#REF!</definedName>
    <definedName name="TABLA03___68" localSheetId="3">[8]Cuadro_45!#REF!</definedName>
    <definedName name="TABLA03___68">[8]Cuadro_45!#REF!</definedName>
    <definedName name="TABLA03___7" localSheetId="3">[9]Cuadro_45!#REF!</definedName>
    <definedName name="TABLA03___7">[9]Cuadro_45!#REF!</definedName>
    <definedName name="TABLA03___70" localSheetId="3">[8]Cuadro_45!#REF!</definedName>
    <definedName name="TABLA03___70">[8]Cuadro_45!#REF!</definedName>
    <definedName name="TABLA03___71" localSheetId="3">[8]Cuadro_45!#REF!</definedName>
    <definedName name="TABLA03___71">[8]Cuadro_45!#REF!</definedName>
    <definedName name="TABLA03___72" localSheetId="3">[8]Cuadro_45!#REF!</definedName>
    <definedName name="TABLA03___72">[8]Cuadro_45!#REF!</definedName>
    <definedName name="TABLA03___73" localSheetId="3">[8]Cuadro_45!#REF!</definedName>
    <definedName name="TABLA03___73">[8]Cuadro_45!#REF!</definedName>
    <definedName name="TABLA03___74" localSheetId="3">[8]Cuadro_45!#REF!</definedName>
    <definedName name="TABLA03___74">[8]Cuadro_45!#REF!</definedName>
    <definedName name="TABLA03___75" localSheetId="3">[8]Cuadro_45!#REF!</definedName>
    <definedName name="TABLA03___75">[8]Cuadro_45!#REF!</definedName>
    <definedName name="TABLA03___8" localSheetId="3">[11]Cuadro_45!#REF!</definedName>
    <definedName name="TABLA03___8">[11]Cuadro_45!#REF!</definedName>
    <definedName name="TABLA03___83" localSheetId="3">[10]Cuadro_45!#REF!</definedName>
    <definedName name="TABLA03___83">[10]Cuadro_45!#REF!</definedName>
    <definedName name="TABLA2000" localSheetId="3">#REF!</definedName>
    <definedName name="TABLA2000">#REF!</definedName>
    <definedName name="TABLA2001" localSheetId="3">#REF!</definedName>
    <definedName name="TABLA2001">#REF!</definedName>
    <definedName name="TABLA2002" localSheetId="3">#REF!</definedName>
    <definedName name="TABLA2002">#REF!</definedName>
    <definedName name="TABLA2003" localSheetId="3">#REF!</definedName>
    <definedName name="TABLA2003">#REF!</definedName>
    <definedName name="TABLA98" localSheetId="3">#REF!</definedName>
    <definedName name="TABLA98">#REF!</definedName>
    <definedName name="TABLA99" localSheetId="3">#REF!</definedName>
    <definedName name="TABLA99">#REF!</definedName>
    <definedName name="VENDEDORES" localSheetId="3">#REF!</definedName>
    <definedName name="VENDEDO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2" i="4" l="1"/>
  <c r="M172" i="4" s="1"/>
  <c r="L171" i="4"/>
  <c r="M171" i="4" s="1"/>
  <c r="L170" i="4"/>
  <c r="M170" i="4" s="1"/>
  <c r="L169" i="4"/>
  <c r="M169" i="4" s="1"/>
  <c r="L168" i="4"/>
  <c r="M168" i="4" s="1"/>
  <c r="L167" i="4"/>
  <c r="M167" i="4" s="1"/>
  <c r="L166" i="4"/>
  <c r="M166" i="4" s="1"/>
  <c r="L165" i="4"/>
  <c r="M165" i="4" s="1"/>
  <c r="L164" i="4"/>
  <c r="M164" i="4" s="1"/>
  <c r="L163" i="4"/>
  <c r="M163" i="4" s="1"/>
  <c r="L162" i="4"/>
  <c r="M162" i="4" s="1"/>
  <c r="L161" i="4"/>
  <c r="M161" i="4" s="1"/>
  <c r="L160" i="4"/>
  <c r="M160" i="4" s="1"/>
  <c r="L159" i="4"/>
  <c r="M159" i="4" s="1"/>
  <c r="L158" i="4"/>
  <c r="M158" i="4" s="1"/>
  <c r="L157" i="4"/>
  <c r="M157" i="4" s="1"/>
  <c r="L156" i="4"/>
  <c r="M156" i="4" s="1"/>
  <c r="L155" i="4"/>
  <c r="M155" i="4" s="1"/>
  <c r="L154" i="4"/>
  <c r="M154" i="4" s="1"/>
  <c r="L153" i="4"/>
  <c r="M153" i="4" s="1"/>
  <c r="L152" i="4"/>
  <c r="M152" i="4" s="1"/>
  <c r="L151" i="4"/>
  <c r="M151" i="4" s="1"/>
  <c r="L150" i="4"/>
  <c r="M150" i="4" s="1"/>
  <c r="L149" i="4"/>
  <c r="M149" i="4" s="1"/>
  <c r="L148" i="4"/>
  <c r="M148" i="4" s="1"/>
  <c r="L147" i="4"/>
  <c r="M147" i="4" s="1"/>
  <c r="L146" i="4"/>
  <c r="M146" i="4" s="1"/>
  <c r="L145" i="4"/>
  <c r="M145" i="4" s="1"/>
  <c r="L144" i="4"/>
  <c r="M144" i="4" s="1"/>
  <c r="L143" i="4"/>
  <c r="M143" i="4" s="1"/>
  <c r="L142" i="4"/>
  <c r="M142" i="4" s="1"/>
  <c r="L141" i="4"/>
  <c r="M141" i="4" s="1"/>
  <c r="L140" i="4"/>
  <c r="M140" i="4" s="1"/>
  <c r="L139" i="4"/>
  <c r="M139" i="4" s="1"/>
  <c r="L138" i="4"/>
  <c r="M138" i="4" s="1"/>
  <c r="L137" i="4"/>
  <c r="M137" i="4" s="1"/>
  <c r="L136" i="4"/>
  <c r="M136" i="4" s="1"/>
  <c r="L135" i="4"/>
  <c r="M135" i="4" s="1"/>
  <c r="L134" i="4"/>
  <c r="M134" i="4" s="1"/>
  <c r="L133" i="4"/>
  <c r="M133" i="4" s="1"/>
  <c r="L132" i="4"/>
  <c r="M132" i="4" s="1"/>
  <c r="L131" i="4"/>
  <c r="M131" i="4" s="1"/>
  <c r="L130" i="4"/>
  <c r="M130" i="4" s="1"/>
  <c r="L129" i="4"/>
  <c r="M129" i="4" s="1"/>
  <c r="L128" i="4"/>
  <c r="M128" i="4" s="1"/>
  <c r="L127" i="4"/>
  <c r="M127" i="4" s="1"/>
  <c r="L126" i="4"/>
  <c r="M126" i="4" s="1"/>
  <c r="L125" i="4"/>
  <c r="M125" i="4" s="1"/>
  <c r="L124" i="4"/>
  <c r="M124" i="4" s="1"/>
  <c r="L123" i="4"/>
  <c r="M123" i="4" s="1"/>
  <c r="L122" i="4"/>
  <c r="M122" i="4" s="1"/>
  <c r="L121" i="4"/>
  <c r="M121" i="4" s="1"/>
  <c r="L120" i="4"/>
  <c r="M120" i="4" s="1"/>
  <c r="L119" i="4"/>
  <c r="M119" i="4" s="1"/>
  <c r="L118" i="4"/>
  <c r="M118" i="4" s="1"/>
  <c r="L117" i="4"/>
  <c r="M117" i="4" s="1"/>
  <c r="L116" i="4"/>
  <c r="M116" i="4" s="1"/>
  <c r="L115" i="4"/>
  <c r="M115" i="4" s="1"/>
  <c r="L114" i="4"/>
  <c r="M114" i="4" s="1"/>
  <c r="L113" i="4"/>
  <c r="M113" i="4" s="1"/>
  <c r="L112" i="4"/>
  <c r="M112" i="4" s="1"/>
  <c r="L111" i="4"/>
  <c r="M111" i="4" s="1"/>
  <c r="L110" i="4"/>
  <c r="M110" i="4" s="1"/>
  <c r="L109" i="4"/>
  <c r="M109" i="4" s="1"/>
  <c r="L108" i="4"/>
  <c r="M108" i="4" s="1"/>
  <c r="L107" i="4"/>
  <c r="M107" i="4" s="1"/>
  <c r="L106" i="4"/>
  <c r="M106" i="4" s="1"/>
  <c r="L105" i="4"/>
  <c r="M105" i="4" s="1"/>
  <c r="L104" i="4"/>
  <c r="M104" i="4" s="1"/>
  <c r="L103" i="4"/>
  <c r="M103" i="4" s="1"/>
  <c r="L102" i="4"/>
  <c r="M102" i="4" s="1"/>
  <c r="L101" i="4"/>
  <c r="M101" i="4" s="1"/>
  <c r="L100" i="4"/>
  <c r="M100" i="4" s="1"/>
  <c r="L99" i="4"/>
  <c r="M99" i="4" s="1"/>
  <c r="L98" i="4"/>
  <c r="M98" i="4" s="1"/>
  <c r="L97" i="4"/>
  <c r="M97" i="4" s="1"/>
  <c r="L96" i="4"/>
  <c r="M96" i="4" s="1"/>
  <c r="L95" i="4"/>
  <c r="M95" i="4" s="1"/>
  <c r="L94" i="4"/>
  <c r="M94" i="4" s="1"/>
  <c r="L93" i="4"/>
  <c r="M93" i="4" s="1"/>
  <c r="L92" i="4"/>
  <c r="M92" i="4" s="1"/>
  <c r="L91" i="4"/>
  <c r="M91" i="4" s="1"/>
  <c r="L90" i="4"/>
  <c r="M90" i="4" s="1"/>
  <c r="L89" i="4"/>
  <c r="M89" i="4" s="1"/>
  <c r="L88" i="4"/>
  <c r="M88" i="4" s="1"/>
  <c r="L87" i="4"/>
  <c r="M87" i="4" s="1"/>
  <c r="L86" i="4"/>
  <c r="M86" i="4" s="1"/>
  <c r="L85" i="4"/>
  <c r="M85" i="4" s="1"/>
  <c r="M84" i="4"/>
  <c r="L84" i="4"/>
  <c r="L83" i="4"/>
  <c r="M83" i="4" s="1"/>
  <c r="M82" i="4"/>
  <c r="L82" i="4"/>
  <c r="L81" i="4"/>
  <c r="M81" i="4" s="1"/>
  <c r="M80" i="4"/>
  <c r="L80" i="4"/>
  <c r="L79" i="4"/>
  <c r="M79" i="4" s="1"/>
  <c r="M78" i="4"/>
  <c r="L78" i="4"/>
  <c r="L77" i="4"/>
  <c r="M77" i="4" s="1"/>
  <c r="M76" i="4"/>
  <c r="L76" i="4"/>
  <c r="L75" i="4"/>
  <c r="M75" i="4" s="1"/>
  <c r="M74" i="4"/>
  <c r="L74" i="4"/>
  <c r="L73" i="4"/>
  <c r="M73" i="4" s="1"/>
  <c r="M72" i="4"/>
  <c r="L72" i="4"/>
  <c r="L71" i="4"/>
  <c r="M71" i="4" s="1"/>
  <c r="M70" i="4"/>
  <c r="L70" i="4"/>
  <c r="L69" i="4"/>
  <c r="M69" i="4" s="1"/>
  <c r="M68" i="4"/>
  <c r="L68" i="4"/>
  <c r="L67" i="4"/>
  <c r="M67" i="4" s="1"/>
  <c r="M66" i="4"/>
  <c r="L66" i="4"/>
  <c r="L65" i="4"/>
  <c r="M65" i="4" s="1"/>
  <c r="M64" i="4"/>
  <c r="L64" i="4"/>
  <c r="L63" i="4"/>
  <c r="M63" i="4" s="1"/>
  <c r="M62" i="4"/>
  <c r="L62" i="4"/>
  <c r="L61" i="4"/>
  <c r="M61" i="4" s="1"/>
  <c r="M60" i="4"/>
  <c r="L60" i="4"/>
  <c r="L59" i="4"/>
  <c r="M59" i="4" s="1"/>
  <c r="M58" i="4"/>
  <c r="L58" i="4"/>
  <c r="L57" i="4"/>
  <c r="M57" i="4" s="1"/>
  <c r="M56" i="4"/>
  <c r="L56" i="4"/>
  <c r="L55" i="4"/>
  <c r="M55" i="4" s="1"/>
  <c r="M54" i="4"/>
  <c r="L54" i="4"/>
  <c r="L53" i="4"/>
  <c r="M53" i="4" s="1"/>
  <c r="M52" i="4"/>
  <c r="L52" i="4"/>
  <c r="L51" i="4"/>
  <c r="M51" i="4" s="1"/>
  <c r="M50" i="4"/>
  <c r="L50" i="4"/>
  <c r="L49" i="4"/>
  <c r="M49" i="4" s="1"/>
  <c r="M48" i="4"/>
  <c r="L48" i="4"/>
  <c r="L47" i="4"/>
  <c r="M47" i="4" s="1"/>
  <c r="M46" i="4"/>
  <c r="L46" i="4"/>
  <c r="L45" i="4"/>
  <c r="M45" i="4" s="1"/>
  <c r="M44" i="4"/>
  <c r="L44" i="4"/>
  <c r="L43" i="4"/>
  <c r="M43" i="4" s="1"/>
  <c r="M42" i="4"/>
  <c r="L42" i="4"/>
  <c r="L41" i="4"/>
  <c r="M41" i="4" s="1"/>
  <c r="M40" i="4"/>
  <c r="L40" i="4"/>
  <c r="L39" i="4"/>
  <c r="M39" i="4" s="1"/>
  <c r="M38" i="4"/>
  <c r="L38" i="4"/>
  <c r="L37" i="4"/>
  <c r="M37" i="4" s="1"/>
  <c r="M36" i="4"/>
  <c r="L36" i="4"/>
  <c r="L35" i="4"/>
  <c r="M35" i="4" s="1"/>
  <c r="M34" i="4"/>
  <c r="L34" i="4"/>
  <c r="L33" i="4"/>
  <c r="M33" i="4" s="1"/>
  <c r="M32" i="4"/>
  <c r="L32" i="4"/>
  <c r="L31" i="4"/>
  <c r="M31" i="4" s="1"/>
  <c r="M30" i="4"/>
  <c r="L30" i="4"/>
  <c r="L29" i="4"/>
  <c r="M29" i="4" s="1"/>
  <c r="M28" i="4"/>
  <c r="L28" i="4"/>
  <c r="L27" i="4"/>
  <c r="M27" i="4" s="1"/>
  <c r="M26" i="4"/>
  <c r="L26" i="4"/>
  <c r="L25" i="4"/>
  <c r="M25" i="4" s="1"/>
  <c r="M24" i="4"/>
  <c r="L24" i="4"/>
  <c r="L23" i="4"/>
  <c r="M23" i="4" s="1"/>
  <c r="M22" i="4"/>
  <c r="L22" i="4"/>
  <c r="L21" i="4"/>
  <c r="M21" i="4" s="1"/>
  <c r="M20" i="4"/>
  <c r="L20" i="4"/>
  <c r="L19" i="4"/>
  <c r="M19" i="4" s="1"/>
  <c r="M18" i="4"/>
  <c r="L18" i="4"/>
  <c r="L17" i="4"/>
  <c r="M17" i="4" s="1"/>
  <c r="M16" i="4"/>
  <c r="L16" i="4"/>
  <c r="L15" i="4"/>
  <c r="M15" i="4" s="1"/>
  <c r="M14" i="4"/>
  <c r="L14" i="4"/>
  <c r="L13" i="4"/>
  <c r="M13" i="4" s="1"/>
  <c r="M12" i="4"/>
  <c r="L12" i="4"/>
  <c r="L11" i="4"/>
  <c r="M11" i="4" s="1"/>
  <c r="M172" i="3"/>
  <c r="L172" i="3"/>
  <c r="L171" i="3"/>
  <c r="M171" i="3" s="1"/>
  <c r="M170" i="3"/>
  <c r="L170" i="3"/>
  <c r="L169" i="3"/>
  <c r="M169" i="3" s="1"/>
  <c r="M168" i="3"/>
  <c r="L168" i="3"/>
  <c r="L167" i="3"/>
  <c r="M167" i="3" s="1"/>
  <c r="M166" i="3"/>
  <c r="L166" i="3"/>
  <c r="L165" i="3"/>
  <c r="M165" i="3" s="1"/>
  <c r="M164" i="3"/>
  <c r="L164" i="3"/>
  <c r="M163" i="3"/>
  <c r="L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3" i="3"/>
  <c r="L153" i="3"/>
  <c r="M152" i="3"/>
  <c r="L152" i="3"/>
  <c r="M151" i="3"/>
  <c r="L151" i="3"/>
  <c r="M150" i="3"/>
  <c r="L150" i="3"/>
  <c r="M149" i="3"/>
  <c r="L149" i="3"/>
  <c r="M148" i="3"/>
  <c r="L148" i="3"/>
  <c r="M147" i="3"/>
  <c r="L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40" i="3"/>
  <c r="L140" i="3"/>
  <c r="M139" i="3"/>
  <c r="L139" i="3"/>
  <c r="M138" i="3"/>
  <c r="L138" i="3"/>
  <c r="M137" i="3"/>
  <c r="L137" i="3"/>
  <c r="M136" i="3"/>
  <c r="L136" i="3"/>
  <c r="M135" i="3"/>
  <c r="L135" i="3"/>
  <c r="M134" i="3"/>
  <c r="L134" i="3"/>
  <c r="M133" i="3"/>
  <c r="L133" i="3"/>
  <c r="M132" i="3"/>
  <c r="L132" i="3"/>
  <c r="M131" i="3"/>
  <c r="L131" i="3"/>
  <c r="M130" i="3"/>
  <c r="L130" i="3"/>
  <c r="M129" i="3"/>
  <c r="L129" i="3"/>
  <c r="M128" i="3"/>
  <c r="L128" i="3"/>
  <c r="M127" i="3"/>
  <c r="L127" i="3"/>
  <c r="M126" i="3"/>
  <c r="L126" i="3"/>
  <c r="M125" i="3"/>
  <c r="L125" i="3"/>
  <c r="M124" i="3"/>
  <c r="L124" i="3"/>
  <c r="M123" i="3"/>
  <c r="L123" i="3"/>
  <c r="M122" i="3"/>
  <c r="L122" i="3"/>
  <c r="M121" i="3"/>
  <c r="L121" i="3"/>
  <c r="M120" i="3"/>
  <c r="L120" i="3"/>
  <c r="M119" i="3"/>
  <c r="L119" i="3"/>
  <c r="M118" i="3"/>
  <c r="L118" i="3"/>
  <c r="M117" i="3"/>
  <c r="L117" i="3"/>
  <c r="M116" i="3"/>
  <c r="L116" i="3"/>
  <c r="M115" i="3"/>
  <c r="L115" i="3"/>
  <c r="M114" i="3"/>
  <c r="L114" i="3"/>
  <c r="M113" i="3"/>
  <c r="L113" i="3"/>
  <c r="M112" i="3"/>
  <c r="L112" i="3"/>
  <c r="M111" i="3"/>
  <c r="L111" i="3"/>
  <c r="M110" i="3"/>
  <c r="L110" i="3"/>
  <c r="M109" i="3"/>
  <c r="L109" i="3"/>
  <c r="M108" i="3"/>
  <c r="L108" i="3"/>
  <c r="M107" i="3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55" i="3"/>
  <c r="L55" i="3"/>
  <c r="M54" i="3"/>
  <c r="L54" i="3"/>
  <c r="M53" i="3"/>
  <c r="L53" i="3"/>
  <c r="M52" i="3"/>
  <c r="L52" i="3"/>
  <c r="M51" i="3"/>
  <c r="L51" i="3"/>
  <c r="M50" i="3"/>
  <c r="L50" i="3"/>
  <c r="M49" i="3"/>
  <c r="L49" i="3"/>
  <c r="M48" i="3"/>
  <c r="L48" i="3"/>
  <c r="M47" i="3"/>
  <c r="L47" i="3"/>
  <c r="M46" i="3"/>
  <c r="L4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33" i="3"/>
  <c r="L33" i="3"/>
  <c r="M32" i="3"/>
  <c r="L32" i="3"/>
  <c r="M31" i="3"/>
  <c r="L31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</calcChain>
</file>

<file path=xl/comments1.xml><?xml version="1.0" encoding="utf-8"?>
<comments xmlns="http://schemas.openxmlformats.org/spreadsheetml/2006/main">
  <authors>
    <author>Administrador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4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6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C3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como Director de Fap y no recibe visita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 inestable por enfermedad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recibe visita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hace 2 añois no esta y esta como asesora medica de MSD</t>
        </r>
      </text>
    </comment>
    <comment ref="C8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Provincia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epidemiologia del santa Rosa</t>
        </r>
      </text>
    </comment>
    <comment ref="C119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22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de post</t>
        </r>
      </text>
    </comment>
    <comment ref="C140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Ya no esta</t>
        </r>
      </text>
    </comment>
    <comment ref="C14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No entramos</t>
        </r>
      </text>
    </comment>
    <comment ref="C145" authorId="0" shapeId="0">
      <text>
        <r>
          <rPr>
            <b/>
            <sz val="9"/>
            <color indexed="81"/>
            <rFont val="Tahoma"/>
            <family val="2"/>
          </rPr>
          <t>Administra
Se fue a USA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Y</t>
        </r>
        <r>
          <rPr>
            <sz val="11"/>
            <color indexed="81"/>
            <rFont val="Tahoma"/>
            <family val="2"/>
          </rPr>
          <t>a no esta ene l hospital desde hace 3 años</t>
        </r>
      </text>
    </comment>
    <comment ref="C158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Se va al norte</t>
        </r>
      </text>
    </comment>
    <comment ref="C163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Ica</t>
        </r>
      </text>
    </comment>
    <comment ref="C165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Barranca</t>
        </r>
      </text>
    </comment>
    <comment ref="C171" authorId="0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Esta en tarapoto</t>
        </r>
      </text>
    </comment>
  </commentList>
</comments>
</file>

<file path=xl/sharedStrings.xml><?xml version="1.0" encoding="utf-8"?>
<sst xmlns="http://schemas.openxmlformats.org/spreadsheetml/2006/main" count="2514" uniqueCount="444">
  <si>
    <t>Apellidos</t>
  </si>
  <si>
    <t>Nombres</t>
  </si>
  <si>
    <t>Sueldo</t>
  </si>
  <si>
    <t>VEGA</t>
  </si>
  <si>
    <t>CARLOS</t>
  </si>
  <si>
    <t>VERA</t>
  </si>
  <si>
    <t>ISABEL</t>
  </si>
  <si>
    <t>MUÑOZ</t>
  </si>
  <si>
    <t>AGUSTINA</t>
  </si>
  <si>
    <t>AGUIRRE</t>
  </si>
  <si>
    <t>RICARDO</t>
  </si>
  <si>
    <t>ROMULO</t>
  </si>
  <si>
    <t>JULIO CESAR</t>
  </si>
  <si>
    <t>TEOFILO</t>
  </si>
  <si>
    <t xml:space="preserve">CABRERA </t>
  </si>
  <si>
    <t>ANTONIO</t>
  </si>
  <si>
    <t>NAPA</t>
  </si>
  <si>
    <t>MIRTHA</t>
  </si>
  <si>
    <t>SALGADO</t>
  </si>
  <si>
    <t xml:space="preserve">MARLENE </t>
  </si>
  <si>
    <t>CUYA</t>
  </si>
  <si>
    <t>SUSANA</t>
  </si>
  <si>
    <t>ESTEBAN</t>
  </si>
  <si>
    <t>SANCHEZ</t>
  </si>
  <si>
    <t>LUCIANO</t>
  </si>
  <si>
    <t>VIANO</t>
  </si>
  <si>
    <t>EDUAR</t>
  </si>
  <si>
    <t>MEDINA</t>
  </si>
  <si>
    <t>MARTIN</t>
  </si>
  <si>
    <t>LANDEO</t>
  </si>
  <si>
    <t>ENRIQUE</t>
  </si>
  <si>
    <t>EÑIGO</t>
  </si>
  <si>
    <t>ABDON</t>
  </si>
  <si>
    <t>GONZALES</t>
  </si>
  <si>
    <t>VALENTIN</t>
  </si>
  <si>
    <t>SIMPE</t>
  </si>
  <si>
    <t>LUCAS</t>
  </si>
  <si>
    <t>JOSE</t>
  </si>
  <si>
    <t>LOSANO</t>
  </si>
  <si>
    <t>GUILLERMO</t>
  </si>
  <si>
    <t>LEON</t>
  </si>
  <si>
    <t>HUMBERTO</t>
  </si>
  <si>
    <t>OBREGON</t>
  </si>
  <si>
    <t>RONAL</t>
  </si>
  <si>
    <t>CADILLO</t>
  </si>
  <si>
    <t>ROBERTO</t>
  </si>
  <si>
    <t>FALCON</t>
  </si>
  <si>
    <t>LINO</t>
  </si>
  <si>
    <t>PEJEREY</t>
  </si>
  <si>
    <t>GREGORIO</t>
  </si>
  <si>
    <t>MACHADO</t>
  </si>
  <si>
    <t>ALBERTO</t>
  </si>
  <si>
    <t>LINARES</t>
  </si>
  <si>
    <t>JESUS</t>
  </si>
  <si>
    <t>APAESTEGI</t>
  </si>
  <si>
    <t>JUAN</t>
  </si>
  <si>
    <t>ATOXA</t>
  </si>
  <si>
    <t>OLGA</t>
  </si>
  <si>
    <t>CONDE</t>
  </si>
  <si>
    <t>GUSTAVO</t>
  </si>
  <si>
    <t>WILBER</t>
  </si>
  <si>
    <t>TAHUADA</t>
  </si>
  <si>
    <t>EDWIN</t>
  </si>
  <si>
    <t>DURAN</t>
  </si>
  <si>
    <t>IRMA</t>
  </si>
  <si>
    <t>HUAMAN</t>
  </si>
  <si>
    <t>BERNARDO</t>
  </si>
  <si>
    <t>MALDONADO</t>
  </si>
  <si>
    <t>ARBILDO</t>
  </si>
  <si>
    <t>YFANTE</t>
  </si>
  <si>
    <t>PAULINO</t>
  </si>
  <si>
    <t>CAMONEZ</t>
  </si>
  <si>
    <t>EDIBERTO</t>
  </si>
  <si>
    <t>SALOMON</t>
  </si>
  <si>
    <t>GERENCIA</t>
  </si>
  <si>
    <t>JULIO</t>
  </si>
  <si>
    <t>VIVANCO</t>
  </si>
  <si>
    <t>NICOLAS</t>
  </si>
  <si>
    <t>HUMARI</t>
  </si>
  <si>
    <t>IVAN</t>
  </si>
  <si>
    <t>SALAS</t>
  </si>
  <si>
    <t>MARIA DEL CARMEN</t>
  </si>
  <si>
    <t>Turno</t>
  </si>
  <si>
    <t>NOCHE</t>
  </si>
  <si>
    <t>MAÑANA</t>
  </si>
  <si>
    <t>TARDE</t>
  </si>
  <si>
    <t>Sexo</t>
  </si>
  <si>
    <t>Status</t>
  </si>
  <si>
    <t>Sucursal</t>
  </si>
  <si>
    <t>Área</t>
  </si>
  <si>
    <t>Cat</t>
  </si>
  <si>
    <t>Cod</t>
  </si>
  <si>
    <t>DNI</t>
  </si>
  <si>
    <t>Nombre</t>
  </si>
  <si>
    <t>Apellido</t>
  </si>
  <si>
    <t>Descuento</t>
  </si>
  <si>
    <t>Total a pagar</t>
  </si>
  <si>
    <t>M</t>
  </si>
  <si>
    <t>Activo</t>
  </si>
  <si>
    <t>Jesus Maria</t>
  </si>
  <si>
    <t>Marketing</t>
  </si>
  <si>
    <t>A</t>
  </si>
  <si>
    <t xml:space="preserve">GUILLERMO </t>
  </si>
  <si>
    <t>VALLADARES ALVAREZ</t>
  </si>
  <si>
    <t>F</t>
  </si>
  <si>
    <t>S.M.P.</t>
  </si>
  <si>
    <t>Administración</t>
  </si>
  <si>
    <t>MARIA ANGELICA</t>
  </si>
  <si>
    <t>AGUIRRE FLORES</t>
  </si>
  <si>
    <t>C</t>
  </si>
  <si>
    <t xml:space="preserve">JOSE EDUARDO </t>
  </si>
  <si>
    <t>AGURTO LESCANO</t>
  </si>
  <si>
    <t>Ventas</t>
  </si>
  <si>
    <t>B</t>
  </si>
  <si>
    <t xml:space="preserve">EDUARDO </t>
  </si>
  <si>
    <t>ALAVE ROSAS</t>
  </si>
  <si>
    <t>La Victoria</t>
  </si>
  <si>
    <t>LUIS MIGUEL</t>
  </si>
  <si>
    <t>ANGLES YANQUI</t>
  </si>
  <si>
    <t>ELMER ALEJANDRO</t>
  </si>
  <si>
    <t xml:space="preserve">AREVALO ABANTO </t>
  </si>
  <si>
    <t>PEDRO ESTEBAN</t>
  </si>
  <si>
    <t>BARRANTES PEREZ</t>
  </si>
  <si>
    <t xml:space="preserve">ROBERTO ABEL </t>
  </si>
  <si>
    <t>BECERRA ULFE</t>
  </si>
  <si>
    <t>JORGE MANUEL</t>
  </si>
  <si>
    <t>BELTRAN VALDIVIA</t>
  </si>
  <si>
    <t>Lince</t>
  </si>
  <si>
    <t xml:space="preserve">CIRO PEREGRINO </t>
  </si>
  <si>
    <t>BENITES VILLAFANE</t>
  </si>
  <si>
    <t>JUAN OCTAVIO</t>
  </si>
  <si>
    <t>BIMINCHUMO SAGASTIEGUI</t>
  </si>
  <si>
    <t xml:space="preserve">MIGUEL ANGEL </t>
  </si>
  <si>
    <t>BONIFACIO MORALES</t>
  </si>
  <si>
    <t>Breña</t>
  </si>
  <si>
    <t xml:space="preserve">ANA LUZ </t>
  </si>
  <si>
    <t>BUSTIOS SANCHEZ</t>
  </si>
  <si>
    <t xml:space="preserve">FERNANDO CRUZ </t>
  </si>
  <si>
    <t>CABRERA CABREJOS</t>
  </si>
  <si>
    <t>Callao</t>
  </si>
  <si>
    <t xml:space="preserve">MARIA LUISA </t>
  </si>
  <si>
    <t>CAMPOS HUAMAN</t>
  </si>
  <si>
    <t>Barrios Altos</t>
  </si>
  <si>
    <t>MARCOS ANGEL</t>
  </si>
  <si>
    <t>CANDELA HERRERA</t>
  </si>
  <si>
    <t xml:space="preserve">LUIS RICARDO </t>
  </si>
  <si>
    <t>CANO CALERO</t>
  </si>
  <si>
    <t>Counter</t>
  </si>
  <si>
    <t xml:space="preserve">GUADALUPE </t>
  </si>
  <si>
    <t>CARPIO GUZMAN</t>
  </si>
  <si>
    <t>LUIS ANDRES</t>
  </si>
  <si>
    <t>CASTAÑEDA NUÑEZ</t>
  </si>
  <si>
    <t xml:space="preserve">LIDIA VERONICA </t>
  </si>
  <si>
    <t>CASTILLO CORDOVA</t>
  </si>
  <si>
    <t xml:space="preserve">JUAN FRANCISCO </t>
  </si>
  <si>
    <t>CASTRO OLIVA</t>
  </si>
  <si>
    <t xml:space="preserve">JUAN IGNACIO </t>
  </si>
  <si>
    <t>CASTRO VARGAS</t>
  </si>
  <si>
    <t>inactivo</t>
  </si>
  <si>
    <t>San Isidro</t>
  </si>
  <si>
    <t>CAVALCANTI RAMIREZ</t>
  </si>
  <si>
    <t xml:space="preserve">EDUARDO ROMULO </t>
  </si>
  <si>
    <t>CEBRIAN MAYCO</t>
  </si>
  <si>
    <t>Lima</t>
  </si>
  <si>
    <t>CEVALLOS MENDOZA</t>
  </si>
  <si>
    <t xml:space="preserve">NESTOR ABEL </t>
  </si>
  <si>
    <t>CHAVEZ ESPARZA</t>
  </si>
  <si>
    <t>LENKA ANGELICA</t>
  </si>
  <si>
    <t>CHAVEZ LENCINAS</t>
  </si>
  <si>
    <t>Chorrillos</t>
  </si>
  <si>
    <t>PAULA</t>
  </si>
  <si>
    <t>CHAVEZ MIÑANO</t>
  </si>
  <si>
    <t xml:space="preserve">PABLO </t>
  </si>
  <si>
    <t>CHAVEZ PEREZ</t>
  </si>
  <si>
    <t>CARMEN</t>
  </si>
  <si>
    <t>CHAVEZ SANTILLAN</t>
  </si>
  <si>
    <t xml:space="preserve"> ALBERTO</t>
  </si>
  <si>
    <t>CHENDA TINEO</t>
  </si>
  <si>
    <t>Inactivo</t>
  </si>
  <si>
    <t>ROSSANA MONICA</t>
  </si>
  <si>
    <t>CHONG CHINCHAY</t>
  </si>
  <si>
    <t>Surquillo</t>
  </si>
  <si>
    <t xml:space="preserve">LUIS  ERNESTO RAMON RAFAEL </t>
  </si>
  <si>
    <t>CHOQUE SOTA</t>
  </si>
  <si>
    <t>SOFIA</t>
  </si>
  <si>
    <t>COLLINS CAMONES</t>
  </si>
  <si>
    <t>CARLOS RAFAEL</t>
  </si>
  <si>
    <t>CONDE PIMENTEL</t>
  </si>
  <si>
    <t>JORGE LUIS</t>
  </si>
  <si>
    <t>CUADROS CASTRO</t>
  </si>
  <si>
    <t xml:space="preserve">JORGE ANTONIO </t>
  </si>
  <si>
    <t>CUCHO JURADO</t>
  </si>
  <si>
    <t>VICTOR MANUEL</t>
  </si>
  <si>
    <t>CUELLAR PONCE DE LEON</t>
  </si>
  <si>
    <t>FRINE</t>
  </si>
  <si>
    <t>CUENTAS LIZARRAGA</t>
  </si>
  <si>
    <t>San  Miguel</t>
  </si>
  <si>
    <t xml:space="preserve">JOHN RICHARD </t>
  </si>
  <si>
    <t>DAVALOS MOSCOL</t>
  </si>
  <si>
    <t>Chimbote</t>
  </si>
  <si>
    <t>RICARDO ZENON</t>
  </si>
  <si>
    <t>DEDIOS ALEGRIA</t>
  </si>
  <si>
    <t>SONIA MERCEDES</t>
  </si>
  <si>
    <t>DIAZ FERRER</t>
  </si>
  <si>
    <t>JAIME VICTOR</t>
  </si>
  <si>
    <t>DIAZ PERA</t>
  </si>
  <si>
    <t xml:space="preserve"> JOSE </t>
  </si>
  <si>
    <t>ECHEVARRIA ZARATE</t>
  </si>
  <si>
    <t xml:space="preserve">JUAN </t>
  </si>
  <si>
    <t>ESPICHAN GAMBIRAZIO</t>
  </si>
  <si>
    <t>San isidro</t>
  </si>
  <si>
    <t>ESPINOZA GARCIA</t>
  </si>
  <si>
    <t>FARROÑAY LIZA</t>
  </si>
  <si>
    <t>San Juan de Miraflores</t>
  </si>
  <si>
    <t xml:space="preserve">PATRICIA RENEE </t>
  </si>
  <si>
    <t>FERNANDEZ VEGA</t>
  </si>
  <si>
    <t>CARLOS ENRIQUE</t>
  </si>
  <si>
    <t>FERRANDIZ QUIROZ</t>
  </si>
  <si>
    <t xml:space="preserve">CESAR ALBERTO </t>
  </si>
  <si>
    <t>FLORES ARCE</t>
  </si>
  <si>
    <t xml:space="preserve">Activo </t>
  </si>
  <si>
    <t>ADELINA ZARELA</t>
  </si>
  <si>
    <t>FLORES GRANDA</t>
  </si>
  <si>
    <t xml:space="preserve">PERCY </t>
  </si>
  <si>
    <t>FLORES GUEVARA</t>
  </si>
  <si>
    <t>MILAGROS</t>
  </si>
  <si>
    <t>FLORES YPARRE</t>
  </si>
  <si>
    <t xml:space="preserve">FERNANDO MARTIN </t>
  </si>
  <si>
    <t>GALLOSO GENTILLE</t>
  </si>
  <si>
    <t xml:space="preserve">MARCO ANTONIO </t>
  </si>
  <si>
    <t>GARAVITO RENTERIA</t>
  </si>
  <si>
    <t>LOURDES</t>
  </si>
  <si>
    <t>GARCIA APAC</t>
  </si>
  <si>
    <t>RAUL</t>
  </si>
  <si>
    <t>GARCIA CORTEZ</t>
  </si>
  <si>
    <t>Barranco</t>
  </si>
  <si>
    <t>ROSA MERCEDES</t>
  </si>
  <si>
    <t>GARCIA DELGADO</t>
  </si>
  <si>
    <t xml:space="preserve">ALBERTO MARTIN </t>
  </si>
  <si>
    <t>GARCIA FERNANDEZ</t>
  </si>
  <si>
    <t>Piura</t>
  </si>
  <si>
    <t xml:space="preserve"> ARNALDO</t>
  </si>
  <si>
    <t>GOMEZ DE LA TORRE PRETELL</t>
  </si>
  <si>
    <t xml:space="preserve">JAVIER ARNULFO </t>
  </si>
  <si>
    <t>GOMEZ ORTIZ</t>
  </si>
  <si>
    <t>MIGUEL ANGEL</t>
  </si>
  <si>
    <t>GONZALES TALLEDO</t>
  </si>
  <si>
    <t xml:space="preserve">DORIS LIDA </t>
  </si>
  <si>
    <t>GONZALES ZAMORA</t>
  </si>
  <si>
    <t xml:space="preserve">ROSA ZOILA </t>
  </si>
  <si>
    <t>GONZALEZ COLLANTES</t>
  </si>
  <si>
    <t>ALDO JAVIER</t>
  </si>
  <si>
    <t>GOTUZZO HERENCIA</t>
  </si>
  <si>
    <t>El Agustino</t>
  </si>
  <si>
    <t>GUERRA GRONERTH</t>
  </si>
  <si>
    <t xml:space="preserve">PEDRO MARTIN </t>
  </si>
  <si>
    <t>GUTIERREZ DEL VALLE</t>
  </si>
  <si>
    <t>CLAUDIA MARIA</t>
  </si>
  <si>
    <t>HERCILLA VASQUEZ</t>
  </si>
  <si>
    <t xml:space="preserve">LOURDES </t>
  </si>
  <si>
    <t>HIDALGO TACUCHE</t>
  </si>
  <si>
    <t>IGOR MARIO</t>
  </si>
  <si>
    <t>HIDALGO VIDAL</t>
  </si>
  <si>
    <t>SANTIAGO</t>
  </si>
  <si>
    <t>HINOSTROZA DELGADO</t>
  </si>
  <si>
    <t>JANETLIZ</t>
  </si>
  <si>
    <t>HOLGUIN RUIZ</t>
  </si>
  <si>
    <t xml:space="preserve">HECTOR JAVIER </t>
  </si>
  <si>
    <t>ILLESCAS MUCHA</t>
  </si>
  <si>
    <t xml:space="preserve"> ALEJANDRO</t>
  </si>
  <si>
    <t>INFANTE CASTRO</t>
  </si>
  <si>
    <t>ALEJANDRO  JOSE</t>
  </si>
  <si>
    <t>JAUREGUI VILLAFUERTES</t>
  </si>
  <si>
    <t xml:space="preserve">VLADIMIR YURI </t>
  </si>
  <si>
    <t>KOLEVIC ROCA</t>
  </si>
  <si>
    <t>GONZALO ANTONIO</t>
  </si>
  <si>
    <t>LA ROSA RODRIGUEZ</t>
  </si>
  <si>
    <t>VICTORIA</t>
  </si>
  <si>
    <t xml:space="preserve">LACHIRA ALBAN </t>
  </si>
  <si>
    <t>CARLA GIOCONDA</t>
  </si>
  <si>
    <t>LEGUA LEIVA</t>
  </si>
  <si>
    <t>ALEX MICHAEL</t>
  </si>
  <si>
    <t>LEON PAREDES</t>
  </si>
  <si>
    <t>JAIME</t>
  </si>
  <si>
    <t>LLANOS CUENTAS</t>
  </si>
  <si>
    <t xml:space="preserve">DARIO </t>
  </si>
  <si>
    <t>LOAYZA JURADO</t>
  </si>
  <si>
    <t xml:space="preserve">EDUARDO DEMETRIO  </t>
  </si>
  <si>
    <t>LOPEZ CASTILLO</t>
  </si>
  <si>
    <t xml:space="preserve">SILVANA </t>
  </si>
  <si>
    <t>LOPEZ REVILLA</t>
  </si>
  <si>
    <t xml:space="preserve">NILO </t>
  </si>
  <si>
    <t>LOZANO MIRANDA</t>
  </si>
  <si>
    <t xml:space="preserve">ROCIO </t>
  </si>
  <si>
    <t>LUCCHETI RODRIGUEZ</t>
  </si>
  <si>
    <t>LUIS</t>
  </si>
  <si>
    <t>LUY LOSSIO</t>
  </si>
  <si>
    <t>MAC RAE THAIS</t>
  </si>
  <si>
    <t>MAGUIÑA VARGAS</t>
  </si>
  <si>
    <t>ROSIO ISABEL</t>
  </si>
  <si>
    <t>MARTINEZ ZEVALLOS</t>
  </si>
  <si>
    <t>MATOS PRADO</t>
  </si>
  <si>
    <t>San Borja</t>
  </si>
  <si>
    <t>JOSE LUIS</t>
  </si>
  <si>
    <t>MEJIA CORDERO</t>
  </si>
  <si>
    <t xml:space="preserve">Inactivo </t>
  </si>
  <si>
    <t>ROCIO ESTTHER LIVIA</t>
  </si>
  <si>
    <t>MENDIVIL TUCHIA</t>
  </si>
  <si>
    <t>YVETT</t>
  </si>
  <si>
    <t>MENDO URBINA</t>
  </si>
  <si>
    <t>Pueblo Libre</t>
  </si>
  <si>
    <t>MARIA ISABEL</t>
  </si>
  <si>
    <t>MENDOZA TICONA</t>
  </si>
  <si>
    <t>PAOLA IVETTE</t>
  </si>
  <si>
    <t>MERCADO NORIEGA</t>
  </si>
  <si>
    <t xml:space="preserve">JUAN CARLOS </t>
  </si>
  <si>
    <t>MESTANZA VASQUEZ</t>
  </si>
  <si>
    <t>JUAN CARLOS</t>
  </si>
  <si>
    <t>MONTALVAN SANDOVAL</t>
  </si>
  <si>
    <t xml:space="preserve">CORALITH MARLINDA </t>
  </si>
  <si>
    <t>MONTES DELGADO</t>
  </si>
  <si>
    <t>JUAN JOSE</t>
  </si>
  <si>
    <t>MONTIEL GONZALES</t>
  </si>
  <si>
    <t xml:space="preserve">CARLOS MANUEL </t>
  </si>
  <si>
    <t>MONTOYA SARAVIA</t>
  </si>
  <si>
    <t xml:space="preserve">CARLOS ALBERTO </t>
  </si>
  <si>
    <t>MORY ARCINIEGA</t>
  </si>
  <si>
    <t>MOSQUERA LEIVA</t>
  </si>
  <si>
    <t>ALFREDO</t>
  </si>
  <si>
    <t>MUÑOZ GARAY</t>
  </si>
  <si>
    <t>JAVIER OMAR</t>
  </si>
  <si>
    <t>MUÑOZ HUAMAN</t>
  </si>
  <si>
    <t xml:space="preserve">CLARIZA  EDITH </t>
  </si>
  <si>
    <t>MUÑOZ URRIBARRI</t>
  </si>
  <si>
    <t xml:space="preserve">KARINA DEL PILAR </t>
  </si>
  <si>
    <t>NEIRA SAONA</t>
  </si>
  <si>
    <t xml:space="preserve">ANA </t>
  </si>
  <si>
    <t>NIÑO DE GUZMAN SALGADO</t>
  </si>
  <si>
    <t xml:space="preserve">ESMELDA </t>
  </si>
  <si>
    <t>NUÑEZ MELGAR YAÑEZ</t>
  </si>
  <si>
    <t>MARIA CECILIA</t>
  </si>
  <si>
    <t>ÑAVINCOPA FLORES</t>
  </si>
  <si>
    <t>LUIS ALBERTO</t>
  </si>
  <si>
    <t>OLANO CASTILLO</t>
  </si>
  <si>
    <t>FABIOLA</t>
  </si>
  <si>
    <t>ORDAYA CAMPOS</t>
  </si>
  <si>
    <t>MEY YENI</t>
  </si>
  <si>
    <t>PADILLA MACHACA</t>
  </si>
  <si>
    <t xml:space="preserve">YOLANDA </t>
  </si>
  <si>
    <t>PADILLA MONTES</t>
  </si>
  <si>
    <t xml:space="preserve">JUAN ISIDRO </t>
  </si>
  <si>
    <t>PALOMINO ROSAS</t>
  </si>
  <si>
    <t xml:space="preserve">RAUL </t>
  </si>
  <si>
    <t>PAREDES LEON</t>
  </si>
  <si>
    <t xml:space="preserve">ERIKA CECILIA </t>
  </si>
  <si>
    <t>PAZ SIHUAS</t>
  </si>
  <si>
    <t xml:space="preserve">EDDIE ALESSANDRO </t>
  </si>
  <si>
    <t>PERALTA CONCHA</t>
  </si>
  <si>
    <t xml:space="preserve">PEDRO </t>
  </si>
  <si>
    <t>PILARES BARCO</t>
  </si>
  <si>
    <t xml:space="preserve">JAIME ISMAEL </t>
  </si>
  <si>
    <t>PINEDO RAMIREZ</t>
  </si>
  <si>
    <t>RUBEN DARIO</t>
  </si>
  <si>
    <t>PINTO VALDIVIA</t>
  </si>
  <si>
    <t>LEONEL</t>
  </si>
  <si>
    <t>POMA TORRES</t>
  </si>
  <si>
    <t>San Miguel</t>
  </si>
  <si>
    <t xml:space="preserve">MANUEL VICENTE </t>
  </si>
  <si>
    <t>PORTILLO ALVAREZ</t>
  </si>
  <si>
    <t xml:space="preserve">JORGE LUIS </t>
  </si>
  <si>
    <t>RAEZ LEON</t>
  </si>
  <si>
    <t>JOSE WAGNER</t>
  </si>
  <si>
    <t>RAMIREZ WONG</t>
  </si>
  <si>
    <t xml:space="preserve">LUISA VERONIKA MARGARET  </t>
  </si>
  <si>
    <t>RAMOS MIRAVAL</t>
  </si>
  <si>
    <t>LUCY AMPARO</t>
  </si>
  <si>
    <t>REVOLLE ROBLES</t>
  </si>
  <si>
    <t>LUIS ENRIQUE</t>
  </si>
  <si>
    <t>RIVERA MEDINA</t>
  </si>
  <si>
    <t>FLOR DE MARIA</t>
  </si>
  <si>
    <t>ROBLES BARZOLA</t>
  </si>
  <si>
    <t xml:space="preserve">JOHAN ARTURO </t>
  </si>
  <si>
    <t>RODRIGUEZ ASTOCONDOR</t>
  </si>
  <si>
    <t xml:space="preserve"> JACKELINE</t>
  </si>
  <si>
    <t>RODRIGUEZ LOZANO</t>
  </si>
  <si>
    <t>FERNANDO</t>
  </si>
  <si>
    <t>RODRIGUEZ PIAZZE</t>
  </si>
  <si>
    <t>LIDIA PATRICIA</t>
  </si>
  <si>
    <t>ROMAN VARGAS</t>
  </si>
  <si>
    <t>GRACIELA EMILIA</t>
  </si>
  <si>
    <t>RUELAS FIGUEROA</t>
  </si>
  <si>
    <t>ELOY ENRIQUE</t>
  </si>
  <si>
    <t>SALAZAR VENTURA</t>
  </si>
  <si>
    <t>SALVATIERRA FLORES</t>
  </si>
  <si>
    <t>PAOLA</t>
  </si>
  <si>
    <t>SAMALVIDES CUBA</t>
  </si>
  <si>
    <t>SABINA</t>
  </si>
  <si>
    <t>SANCHEZ BARRUETO</t>
  </si>
  <si>
    <t>JORGE JESUS</t>
  </si>
  <si>
    <t>SANCHEZ VERGARAY</t>
  </si>
  <si>
    <t>LISSET</t>
  </si>
  <si>
    <t>SEAS RAMOS</t>
  </si>
  <si>
    <t>HECTOR IGNACIO</t>
  </si>
  <si>
    <t>SOLANO PEREYRA</t>
  </si>
  <si>
    <t>ROBERTO JOSUE</t>
  </si>
  <si>
    <t>SOLORZANO FUENTES</t>
  </si>
  <si>
    <t>Surco</t>
  </si>
  <si>
    <t xml:space="preserve">JESSICA </t>
  </si>
  <si>
    <t>SORIA MEDINA</t>
  </si>
  <si>
    <t xml:space="preserve">ROY DAVID </t>
  </si>
  <si>
    <t>SUYON ZAVALETA</t>
  </si>
  <si>
    <t xml:space="preserve">LI </t>
  </si>
  <si>
    <t>TAGLE ARROSPIDE</t>
  </si>
  <si>
    <t>TERASHIMA IWASHITA</t>
  </si>
  <si>
    <t>ALEXIS</t>
  </si>
  <si>
    <t>TICONA CHAVEZ</t>
  </si>
  <si>
    <t>VALDIVIEZO FALCON</t>
  </si>
  <si>
    <t>JAVIER ANTONIO</t>
  </si>
  <si>
    <t>VALENCIA HUAMANI</t>
  </si>
  <si>
    <t>DIANA</t>
  </si>
  <si>
    <t>VARGAS CRUZ</t>
  </si>
  <si>
    <t>ILIANA</t>
  </si>
  <si>
    <t>VARGAS TORRES</t>
  </si>
  <si>
    <t>YETMANY</t>
  </si>
  <si>
    <t>VASQUEZ BECERRA</t>
  </si>
  <si>
    <t xml:space="preserve">JOSE </t>
  </si>
  <si>
    <t>VASQUEZ CUBAS</t>
  </si>
  <si>
    <t>YSABEL MARLENE</t>
  </si>
  <si>
    <t>VASQUEZ GIL</t>
  </si>
  <si>
    <t>CARMEN DOMENICA</t>
  </si>
  <si>
    <t>VEGA BAZALAR</t>
  </si>
  <si>
    <t>NATIVIDAD</t>
  </si>
  <si>
    <t>VELARDE MARCA</t>
  </si>
  <si>
    <t xml:space="preserve">CLAUDIA </t>
  </si>
  <si>
    <t>VICUÑA ZUÑIGA</t>
  </si>
  <si>
    <t>KATTY</t>
  </si>
  <si>
    <t>VILLANUEVA GUZMAN</t>
  </si>
  <si>
    <t>HUMBERTO RICARDO</t>
  </si>
  <si>
    <t>VILLARAN ITURRI</t>
  </si>
  <si>
    <t>VILLENA VIZCARRA</t>
  </si>
  <si>
    <t>OMAR</t>
  </si>
  <si>
    <t>ZAVALA BANDAN</t>
  </si>
  <si>
    <t>JORGE</t>
  </si>
  <si>
    <t>ZUMAETA VILLENA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</si>
</sst>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S/.-280A]\ * #,##0.00_ ;_ [$S/.-280A]\ * \-#,##0.00_ ;_ [$S/.-280A]\ * &quot;-&quot;??_ ;_ @_ "/>
    <numFmt numFmtId="165" formatCode="_ [$S/.-280A]\ * #,##0_ ;_ [$S/.-280A]\ * \-#,##0_ ;_ [$S/.-280A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sz val="1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2"/>
    <xf numFmtId="0" fontId="4" fillId="0" borderId="1" xfId="3" applyFont="1" applyFill="1" applyBorder="1" applyAlignment="1"/>
    <xf numFmtId="164" fontId="4" fillId="0" borderId="1" xfId="3" applyNumberFormat="1" applyFont="1" applyFill="1" applyBorder="1" applyAlignment="1"/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2" borderId="4" xfId="5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/>
    </xf>
    <xf numFmtId="0" fontId="6" fillId="2" borderId="4" xfId="3" applyFont="1" applyFill="1" applyBorder="1" applyAlignment="1">
      <alignment horizontal="left"/>
    </xf>
    <xf numFmtId="0" fontId="6" fillId="2" borderId="1" xfId="4" applyFont="1" applyFill="1" applyBorder="1"/>
    <xf numFmtId="165" fontId="5" fillId="0" borderId="1" xfId="4" applyNumberFormat="1" applyFont="1" applyBorder="1"/>
    <xf numFmtId="164" fontId="5" fillId="0" borderId="1" xfId="4" applyNumberFormat="1" applyFont="1" applyBorder="1"/>
    <xf numFmtId="0" fontId="5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2" borderId="4" xfId="3" applyFont="1" applyFill="1" applyBorder="1"/>
    <xf numFmtId="0" fontId="5" fillId="0" borderId="6" xfId="4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/>
    <xf numFmtId="0" fontId="6" fillId="2" borderId="1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center"/>
    </xf>
    <xf numFmtId="0" fontId="6" fillId="2" borderId="1" xfId="4" applyFont="1" applyFill="1" applyBorder="1" applyAlignment="1">
      <alignment horizontal="center"/>
    </xf>
    <xf numFmtId="0" fontId="6" fillId="2" borderId="1" xfId="5" applyFont="1" applyFill="1" applyBorder="1" applyAlignment="1">
      <alignment horizontal="left"/>
    </xf>
    <xf numFmtId="0" fontId="5" fillId="2" borderId="0" xfId="4" applyFont="1" applyFill="1"/>
    <xf numFmtId="0" fontId="6" fillId="2" borderId="8" xfId="3" applyFont="1" applyFill="1" applyBorder="1" applyAlignment="1">
      <alignment horizontal="left"/>
    </xf>
    <xf numFmtId="0" fontId="6" fillId="2" borderId="1" xfId="4" applyFont="1" applyFill="1" applyBorder="1" applyAlignment="1">
      <alignment horizontal="left"/>
    </xf>
    <xf numFmtId="0" fontId="6" fillId="2" borderId="1" xfId="3" applyFont="1" applyFill="1" applyBorder="1" applyAlignment="1">
      <alignment horizontal="center" vertical="top"/>
    </xf>
    <xf numFmtId="0" fontId="6" fillId="2" borderId="7" xfId="4" applyFont="1" applyFill="1" applyBorder="1" applyAlignment="1">
      <alignment horizontal="center"/>
    </xf>
    <xf numFmtId="0" fontId="6" fillId="2" borderId="1" xfId="5" applyFont="1" applyFill="1" applyBorder="1"/>
    <xf numFmtId="0" fontId="5" fillId="2" borderId="6" xfId="4" applyFont="1" applyFill="1" applyBorder="1" applyAlignment="1">
      <alignment horizontal="center"/>
    </xf>
    <xf numFmtId="16" fontId="6" fillId="2" borderId="1" xfId="3" applyNumberFormat="1" applyFont="1" applyFill="1" applyBorder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6" fillId="0" borderId="1" xfId="4" applyFont="1" applyBorder="1"/>
    <xf numFmtId="0" fontId="6" fillId="2" borderId="9" xfId="4" applyFont="1" applyFill="1" applyBorder="1" applyAlignment="1">
      <alignment horizontal="left"/>
    </xf>
    <xf numFmtId="0" fontId="6" fillId="2" borderId="1" xfId="3" applyFont="1" applyFill="1" applyBorder="1" applyAlignment="1">
      <alignment vertical="top"/>
    </xf>
    <xf numFmtId="0" fontId="6" fillId="2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left"/>
    </xf>
    <xf numFmtId="0" fontId="6" fillId="2" borderId="4" xfId="5" applyFont="1" applyFill="1" applyBorder="1" applyAlignment="1">
      <alignment horizontal="left"/>
    </xf>
    <xf numFmtId="0" fontId="6" fillId="2" borderId="3" xfId="4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8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6" fillId="2" borderId="10" xfId="4" applyFont="1" applyFill="1" applyBorder="1" applyAlignment="1">
      <alignment horizontal="center"/>
    </xf>
    <xf numFmtId="0" fontId="3" fillId="3" borderId="1" xfId="1" applyFont="1" applyFill="1" applyBorder="1" applyAlignment="1"/>
  </cellXfs>
  <cellStyles count="6">
    <cellStyle name="Hipervínculo" xfId="5" builtinId="8"/>
    <cellStyle name="Normal" xfId="0" builtinId="0"/>
    <cellStyle name="Normal 2" xfId="3"/>
    <cellStyle name="Normal 3" xfId="2"/>
    <cellStyle name="Normal 4" xfId="1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6</xdr:col>
      <xdr:colOff>714375</xdr:colOff>
      <xdr:row>3</xdr:row>
      <xdr:rowOff>104775</xdr:rowOff>
    </xdr:to>
    <xdr:sp macro="" textlink="">
      <xdr:nvSpPr>
        <xdr:cNvPr id="2" name="CuadroTexto 1"/>
        <xdr:cNvSpPr txBox="1"/>
      </xdr:nvSpPr>
      <xdr:spPr>
        <a:xfrm>
          <a:off x="152400" y="66675"/>
          <a:ext cx="5848350" cy="5238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el sueldo es mayor o igual a S/. 1500 el apellido debe tener un relleno verde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66675</xdr:rowOff>
    </xdr:from>
    <xdr:to>
      <xdr:col>6</xdr:col>
      <xdr:colOff>714375</xdr:colOff>
      <xdr:row>4</xdr:row>
      <xdr:rowOff>28575</xdr:rowOff>
    </xdr:to>
    <xdr:sp macro="" textlink="">
      <xdr:nvSpPr>
        <xdr:cNvPr id="2" name="CuadroTexto 1"/>
        <xdr:cNvSpPr txBox="1"/>
      </xdr:nvSpPr>
      <xdr:spPr>
        <a:xfrm>
          <a:off x="152400" y="66675"/>
          <a:ext cx="5905500" cy="6096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el turno es noche y el sueldo es mayor o igual a S/. 1200, los cuatro campos deben tener fuente color rojo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1295400</xdr:colOff>
      <xdr:row>3</xdr:row>
      <xdr:rowOff>76200</xdr:rowOff>
    </xdr:to>
    <xdr:sp macro="" textlink="">
      <xdr:nvSpPr>
        <xdr:cNvPr id="2" name="CuadroTexto 1"/>
        <xdr:cNvSpPr txBox="1"/>
      </xdr:nvSpPr>
      <xdr:spPr>
        <a:xfrm>
          <a:off x="123825" y="190500"/>
          <a:ext cx="8515350" cy="4572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trabaja en la sucursal de Lince</a:t>
          </a:r>
          <a:r>
            <a:rPr lang="es-PE" sz="1400" baseline="0"/>
            <a:t> o La Victoria, el nombre y apellido deben tener un relleno verde.</a:t>
          </a:r>
          <a:endParaRPr lang="es-PE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1295400</xdr:colOff>
      <xdr:row>5</xdr:row>
      <xdr:rowOff>104775</xdr:rowOff>
    </xdr:to>
    <xdr:sp macro="" textlink="">
      <xdr:nvSpPr>
        <xdr:cNvPr id="2" name="CuadroTexto 1"/>
        <xdr:cNvSpPr txBox="1"/>
      </xdr:nvSpPr>
      <xdr:spPr>
        <a:xfrm>
          <a:off x="123825" y="190500"/>
          <a:ext cx="8515350" cy="866775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PE" sz="1400"/>
            <a:t>Si es</a:t>
          </a:r>
          <a:r>
            <a:rPr lang="es-PE" sz="1400" baseline="0"/>
            <a:t> de categoría A o C, trabaja en el área de administración y su sueldo es mayor a S/. 5,000, todo el registro debe tener un relleno rojo.</a:t>
          </a:r>
          <a:endParaRPr lang="es-PE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53\Docentes\Copia%20de%20ultimocuadr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opia%20de%20ultimocuadrosgr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PValdivia\publicacion\Cifras%20de%20la%20Educaci&#243;n\Copia%20de%20ultimocuadros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BERTEC\2017\13%20Excel%20B&#225;sico%20a%20la%20medida%20ALICORP\Cap&#237;tulo%203%20-%20Formato%20de%20hoja%20de%20c&#225;lculo\01%20Formato%20de%20hoja%20de%20c&#225;lcu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CIFRAS\2007\BD_OK1\Excel\Inclusiva_NACIONAL_REGION_e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8.30\Capitulo_I\Documents%20and%20Settings\Patricia%20Valdivia\Mis%20documentos\MED\UEE\Publicaciones\Cifras1998-2003_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Cifras%20de%20la%20Educacion\ultimocuadr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_097\ALFREDO\cambios\GRADOS\ultimocuadr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ALFREDO\ultimocuadr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med_e0_249\1993\ALFREDO\GRADOS\ultimocuad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_uee\back\ecalderon\EDIT\DOCUME~1\acervera\CONFIG~1\Temp\C.Lotus.Notes.Data\ultimocuad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32"/>
      <sheetName val="Cuadro_4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s de Celda 01"/>
      <sheetName val="Estilos"/>
      <sheetName val="Formato como tabla"/>
      <sheetName val="Formato condicional 1"/>
      <sheetName val="Formato condicional 2"/>
      <sheetName val="Fmto. condic. con fórmula 01"/>
      <sheetName val="Fmto. condic. con fórmula 02"/>
      <sheetName val="Fmto. condic. con fórmula 03"/>
      <sheetName val="Fmto. condic. con fórmula 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arteI"/>
      <sheetName val="Cap1_TODAS"/>
      <sheetName val="Orig_Inclusiva1.5 "/>
      <sheetName val="Original 1.5 (3)"/>
      <sheetName val="Mod_A_2004"/>
      <sheetName val="Mod_A_2005"/>
      <sheetName val="Mod_A_2006"/>
      <sheetName val="1.5 (2)"/>
      <sheetName val="IE_04"/>
      <sheetName val="IE_05"/>
      <sheetName val="IE_06"/>
      <sheetName val="1.5 (4)"/>
      <sheetName val="Inclusiva1.5"/>
      <sheetName val="1.5 (3)"/>
      <sheetName val="z--  Region Inclusiva 1.5 --z"/>
      <sheetName val="Ama_01"/>
      <sheetName val="Anc_02"/>
      <sheetName val="Apu_03"/>
      <sheetName val="Are_04"/>
      <sheetName val="Aya_05"/>
      <sheetName val="Caj_06"/>
      <sheetName val="Cal_07"/>
      <sheetName val="Cus_08"/>
      <sheetName val="Hcv_09"/>
      <sheetName val="Hun_10"/>
      <sheetName val="Ica_11"/>
      <sheetName val="Jun_12"/>
      <sheetName val="Lib_13"/>
      <sheetName val="Lmb_14"/>
      <sheetName val="LMt_1501"/>
      <sheetName val="LMp_1502"/>
      <sheetName val="Lor_16"/>
      <sheetName val="MDis_17"/>
      <sheetName val="Moq_18"/>
      <sheetName val="Pas_19"/>
      <sheetName val="Piu_20"/>
      <sheetName val="Pun_21"/>
      <sheetName val="SMrt_22"/>
      <sheetName val="Tac_23"/>
      <sheetName val="Tum_24"/>
      <sheetName val="Uya_25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codemp</v>
          </cell>
          <cell r="D1" t="str">
            <v>sum_tot_ce</v>
          </cell>
          <cell r="E1" t="str">
            <v>sum_pub_ce</v>
          </cell>
          <cell r="F1" t="str">
            <v>sum_fem_ce</v>
          </cell>
          <cell r="G1" t="str">
            <v>sum_rural_ce</v>
          </cell>
          <cell r="H1" t="str">
            <v>sum_tb_ini</v>
          </cell>
          <cell r="I1" t="str">
            <v>sum_pub_bini</v>
          </cell>
          <cell r="J1" t="str">
            <v>sum_fem_bini</v>
          </cell>
          <cell r="K1" t="str">
            <v>sum_rural_bini</v>
          </cell>
          <cell r="L1" t="str">
            <v>sum_tb_pri</v>
          </cell>
          <cell r="M1" t="str">
            <v>sum_pub_bpri</v>
          </cell>
          <cell r="N1" t="str">
            <v>sum_fem_bpri</v>
          </cell>
          <cell r="O1" t="str">
            <v>sum_rural_bpri</v>
          </cell>
          <cell r="P1" t="str">
            <v>sum_tb_sec</v>
          </cell>
          <cell r="Q1" t="str">
            <v>sum_pub_bsec</v>
          </cell>
          <cell r="R1" t="str">
            <v>sum_fem_bsec</v>
          </cell>
          <cell r="S1" t="str">
            <v>sum_rural_bsec</v>
          </cell>
          <cell r="T1" t="str">
            <v>sum_tb_alt</v>
          </cell>
          <cell r="U1" t="str">
            <v>sum_pub_balt</v>
          </cell>
          <cell r="V1" t="str">
            <v>sum_fem_balt</v>
          </cell>
          <cell r="W1" t="str">
            <v>sum_rural_balt</v>
          </cell>
          <cell r="X1" t="str">
            <v>sum_t_prod</v>
          </cell>
          <cell r="Y1" t="str">
            <v>sum_pub_prod</v>
          </cell>
          <cell r="Z1" t="str">
            <v>sum_fem_prod</v>
          </cell>
          <cell r="AA1" t="str">
            <v>sum_rural_prod</v>
          </cell>
          <cell r="AB1" t="str">
            <v>sum_t_ped</v>
          </cell>
          <cell r="AC1" t="str">
            <v>sum_pub_ped</v>
          </cell>
          <cell r="AD1" t="str">
            <v>sum_fem_ped</v>
          </cell>
          <cell r="AE1" t="str">
            <v>sum_rural_ped</v>
          </cell>
          <cell r="AF1" t="str">
            <v>sum_t_tec</v>
          </cell>
          <cell r="AG1" t="str">
            <v>sum_pub_tec</v>
          </cell>
          <cell r="AH1" t="str">
            <v>sum_fem_tec</v>
          </cell>
          <cell r="AI1" t="str">
            <v>sum_rural_tec</v>
          </cell>
          <cell r="AJ1" t="str">
            <v>sum_t_arte</v>
          </cell>
          <cell r="AK1" t="str">
            <v>sum_pub_arte</v>
          </cell>
          <cell r="AL1" t="str">
            <v>sum_fem_arte</v>
          </cell>
          <cell r="AM1" t="str">
            <v>sum_rural_arte</v>
          </cell>
        </row>
        <row r="2">
          <cell r="C2" t="str">
            <v>0000T</v>
          </cell>
          <cell r="D2">
            <v>27531</v>
          </cell>
          <cell r="E2">
            <v>23325</v>
          </cell>
          <cell r="F2">
            <v>11291</v>
          </cell>
          <cell r="G2">
            <v>821</v>
          </cell>
          <cell r="H2">
            <v>1584</v>
          </cell>
          <cell r="I2">
            <v>1064</v>
          </cell>
          <cell r="J2">
            <v>729</v>
          </cell>
          <cell r="K2">
            <v>292</v>
          </cell>
          <cell r="L2">
            <v>6084</v>
          </cell>
          <cell r="M2">
            <v>5387</v>
          </cell>
          <cell r="N2">
            <v>2646</v>
          </cell>
          <cell r="O2">
            <v>2694</v>
          </cell>
          <cell r="P2">
            <v>1405</v>
          </cell>
          <cell r="Q2">
            <v>1133</v>
          </cell>
          <cell r="R2">
            <v>543</v>
          </cell>
          <cell r="S2">
            <v>278</v>
          </cell>
          <cell r="T2">
            <v>317</v>
          </cell>
          <cell r="U2">
            <v>278</v>
          </cell>
          <cell r="V2">
            <v>138</v>
          </cell>
          <cell r="W2">
            <v>4</v>
          </cell>
          <cell r="X2">
            <v>1789</v>
          </cell>
          <cell r="Y2">
            <v>1251</v>
          </cell>
          <cell r="Z2">
            <v>900</v>
          </cell>
          <cell r="AA2">
            <v>32</v>
          </cell>
          <cell r="AB2">
            <v>114</v>
          </cell>
          <cell r="AC2">
            <v>93</v>
          </cell>
          <cell r="AD2">
            <v>49</v>
          </cell>
          <cell r="AE2">
            <v>59</v>
          </cell>
          <cell r="AF2">
            <v>106</v>
          </cell>
          <cell r="AG2">
            <v>58</v>
          </cell>
          <cell r="AH2">
            <v>36</v>
          </cell>
          <cell r="AI2">
            <v>9</v>
          </cell>
          <cell r="AJ2">
            <v>10</v>
          </cell>
          <cell r="AK2">
            <v>8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24830</v>
          </cell>
          <cell r="E3">
            <v>20650</v>
          </cell>
          <cell r="F3">
            <v>10179</v>
          </cell>
          <cell r="G3">
            <v>733</v>
          </cell>
          <cell r="H3">
            <v>1584</v>
          </cell>
          <cell r="I3">
            <v>1064</v>
          </cell>
          <cell r="J3">
            <v>729</v>
          </cell>
          <cell r="K3">
            <v>292</v>
          </cell>
          <cell r="L3">
            <v>6083</v>
          </cell>
          <cell r="M3">
            <v>5387</v>
          </cell>
          <cell r="N3">
            <v>2645</v>
          </cell>
          <cell r="O3">
            <v>2694</v>
          </cell>
          <cell r="P3">
            <v>1405</v>
          </cell>
          <cell r="Q3">
            <v>1133</v>
          </cell>
          <cell r="R3">
            <v>543</v>
          </cell>
          <cell r="S3">
            <v>278</v>
          </cell>
          <cell r="T3">
            <v>259</v>
          </cell>
          <cell r="U3">
            <v>257</v>
          </cell>
          <cell r="V3">
            <v>105</v>
          </cell>
          <cell r="W3">
            <v>3</v>
          </cell>
          <cell r="X3">
            <v>1788</v>
          </cell>
          <cell r="Y3">
            <v>1250</v>
          </cell>
          <cell r="Z3">
            <v>899</v>
          </cell>
          <cell r="AA3">
            <v>32</v>
          </cell>
          <cell r="AB3">
            <v>114</v>
          </cell>
          <cell r="AC3">
            <v>93</v>
          </cell>
          <cell r="AD3">
            <v>49</v>
          </cell>
          <cell r="AE3">
            <v>59</v>
          </cell>
          <cell r="AF3">
            <v>106</v>
          </cell>
          <cell r="AG3">
            <v>58</v>
          </cell>
          <cell r="AH3">
            <v>36</v>
          </cell>
          <cell r="AI3">
            <v>9</v>
          </cell>
          <cell r="AJ3">
            <v>10</v>
          </cell>
          <cell r="AK3">
            <v>8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2701</v>
          </cell>
          <cell r="E4">
            <v>2675</v>
          </cell>
          <cell r="F4">
            <v>1112</v>
          </cell>
          <cell r="G4">
            <v>88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58</v>
          </cell>
          <cell r="U4">
            <v>21</v>
          </cell>
          <cell r="V4">
            <v>33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160</v>
          </cell>
          <cell r="E5">
            <v>160</v>
          </cell>
          <cell r="F5">
            <v>66</v>
          </cell>
          <cell r="G5">
            <v>0</v>
          </cell>
          <cell r="H5">
            <v>12</v>
          </cell>
          <cell r="I5">
            <v>12</v>
          </cell>
          <cell r="J5">
            <v>6</v>
          </cell>
          <cell r="K5">
            <v>9</v>
          </cell>
          <cell r="L5">
            <v>180</v>
          </cell>
          <cell r="M5">
            <v>179</v>
          </cell>
          <cell r="N5">
            <v>76</v>
          </cell>
          <cell r="O5">
            <v>121</v>
          </cell>
          <cell r="P5">
            <v>27</v>
          </cell>
          <cell r="Q5">
            <v>27</v>
          </cell>
          <cell r="R5">
            <v>10</v>
          </cell>
          <cell r="S5">
            <v>18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26</v>
          </cell>
          <cell r="Y5">
            <v>26</v>
          </cell>
          <cell r="Z5">
            <v>21</v>
          </cell>
          <cell r="AA5">
            <v>11</v>
          </cell>
          <cell r="AB5">
            <v>2</v>
          </cell>
          <cell r="AC5">
            <v>2</v>
          </cell>
          <cell r="AD5">
            <v>0</v>
          </cell>
          <cell r="AE5">
            <v>2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160</v>
          </cell>
          <cell r="E6">
            <v>160</v>
          </cell>
          <cell r="F6">
            <v>66</v>
          </cell>
          <cell r="G6">
            <v>0</v>
          </cell>
          <cell r="H6">
            <v>12</v>
          </cell>
          <cell r="I6">
            <v>12</v>
          </cell>
          <cell r="J6">
            <v>6</v>
          </cell>
          <cell r="K6">
            <v>9</v>
          </cell>
          <cell r="L6">
            <v>180</v>
          </cell>
          <cell r="M6">
            <v>179</v>
          </cell>
          <cell r="N6">
            <v>76</v>
          </cell>
          <cell r="O6">
            <v>121</v>
          </cell>
          <cell r="P6">
            <v>27</v>
          </cell>
          <cell r="Q6">
            <v>27</v>
          </cell>
          <cell r="R6">
            <v>10</v>
          </cell>
          <cell r="S6">
            <v>18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26</v>
          </cell>
          <cell r="Y6">
            <v>26</v>
          </cell>
          <cell r="Z6">
            <v>21</v>
          </cell>
          <cell r="AA6">
            <v>11</v>
          </cell>
          <cell r="AB6">
            <v>2</v>
          </cell>
          <cell r="AC6">
            <v>2</v>
          </cell>
          <cell r="AD6">
            <v>0</v>
          </cell>
          <cell r="AE6">
            <v>2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1190</v>
          </cell>
          <cell r="E8">
            <v>1190</v>
          </cell>
          <cell r="F8">
            <v>518</v>
          </cell>
          <cell r="G8">
            <v>42</v>
          </cell>
          <cell r="H8">
            <v>72</v>
          </cell>
          <cell r="I8">
            <v>64</v>
          </cell>
          <cell r="J8">
            <v>36</v>
          </cell>
          <cell r="K8">
            <v>46</v>
          </cell>
          <cell r="L8">
            <v>229</v>
          </cell>
          <cell r="M8">
            <v>225</v>
          </cell>
          <cell r="N8">
            <v>103</v>
          </cell>
          <cell r="O8">
            <v>161</v>
          </cell>
          <cell r="P8">
            <v>31</v>
          </cell>
          <cell r="Q8">
            <v>26</v>
          </cell>
          <cell r="R8">
            <v>10</v>
          </cell>
          <cell r="S8">
            <v>12</v>
          </cell>
          <cell r="T8">
            <v>12</v>
          </cell>
          <cell r="U8">
            <v>11</v>
          </cell>
          <cell r="V8">
            <v>5</v>
          </cell>
          <cell r="W8">
            <v>0</v>
          </cell>
          <cell r="X8">
            <v>13</v>
          </cell>
          <cell r="Y8">
            <v>10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7</v>
          </cell>
          <cell r="AG8">
            <v>6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1151</v>
          </cell>
          <cell r="E9">
            <v>1151</v>
          </cell>
          <cell r="F9">
            <v>500</v>
          </cell>
          <cell r="G9">
            <v>42</v>
          </cell>
          <cell r="H9">
            <v>72</v>
          </cell>
          <cell r="I9">
            <v>64</v>
          </cell>
          <cell r="J9">
            <v>36</v>
          </cell>
          <cell r="K9">
            <v>46</v>
          </cell>
          <cell r="L9">
            <v>229</v>
          </cell>
          <cell r="M9">
            <v>225</v>
          </cell>
          <cell r="N9">
            <v>103</v>
          </cell>
          <cell r="O9">
            <v>161</v>
          </cell>
          <cell r="P9">
            <v>31</v>
          </cell>
          <cell r="Q9">
            <v>26</v>
          </cell>
          <cell r="R9">
            <v>10</v>
          </cell>
          <cell r="S9">
            <v>12</v>
          </cell>
          <cell r="T9">
            <v>11</v>
          </cell>
          <cell r="U9">
            <v>11</v>
          </cell>
          <cell r="V9">
            <v>4</v>
          </cell>
          <cell r="W9">
            <v>0</v>
          </cell>
          <cell r="X9">
            <v>13</v>
          </cell>
          <cell r="Y9">
            <v>10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</v>
          </cell>
          <cell r="AG9">
            <v>6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39</v>
          </cell>
          <cell r="E10">
            <v>39</v>
          </cell>
          <cell r="F10">
            <v>18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158</v>
          </cell>
          <cell r="E11">
            <v>158</v>
          </cell>
          <cell r="F11">
            <v>63</v>
          </cell>
          <cell r="G11">
            <v>7</v>
          </cell>
          <cell r="H11">
            <v>26</v>
          </cell>
          <cell r="I11">
            <v>25</v>
          </cell>
          <cell r="J11">
            <v>16</v>
          </cell>
          <cell r="K11">
            <v>19</v>
          </cell>
          <cell r="L11">
            <v>156</v>
          </cell>
          <cell r="M11">
            <v>153</v>
          </cell>
          <cell r="N11">
            <v>67</v>
          </cell>
          <cell r="O11">
            <v>110</v>
          </cell>
          <cell r="P11">
            <v>37</v>
          </cell>
          <cell r="Q11">
            <v>34</v>
          </cell>
          <cell r="R11">
            <v>17</v>
          </cell>
          <cell r="S11">
            <v>16</v>
          </cell>
          <cell r="T11">
            <v>7</v>
          </cell>
          <cell r="U11">
            <v>7</v>
          </cell>
          <cell r="V11">
            <v>2</v>
          </cell>
          <cell r="W11">
            <v>0</v>
          </cell>
          <cell r="X11">
            <v>63</v>
          </cell>
          <cell r="Y11">
            <v>63</v>
          </cell>
          <cell r="Z11">
            <v>38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158</v>
          </cell>
          <cell r="E12">
            <v>158</v>
          </cell>
          <cell r="F12">
            <v>63</v>
          </cell>
          <cell r="G12">
            <v>7</v>
          </cell>
          <cell r="H12">
            <v>26</v>
          </cell>
          <cell r="I12">
            <v>25</v>
          </cell>
          <cell r="J12">
            <v>16</v>
          </cell>
          <cell r="K12">
            <v>19</v>
          </cell>
          <cell r="L12">
            <v>156</v>
          </cell>
          <cell r="M12">
            <v>153</v>
          </cell>
          <cell r="N12">
            <v>67</v>
          </cell>
          <cell r="O12">
            <v>110</v>
          </cell>
          <cell r="P12">
            <v>37</v>
          </cell>
          <cell r="Q12">
            <v>34</v>
          </cell>
          <cell r="R12">
            <v>17</v>
          </cell>
          <cell r="S12">
            <v>16</v>
          </cell>
          <cell r="T12">
            <v>7</v>
          </cell>
          <cell r="U12">
            <v>7</v>
          </cell>
          <cell r="V12">
            <v>2</v>
          </cell>
          <cell r="W12">
            <v>0</v>
          </cell>
          <cell r="X12">
            <v>63</v>
          </cell>
          <cell r="Y12">
            <v>63</v>
          </cell>
          <cell r="Z12">
            <v>38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1369</v>
          </cell>
          <cell r="E14">
            <v>684</v>
          </cell>
          <cell r="F14">
            <v>543</v>
          </cell>
          <cell r="G14">
            <v>6</v>
          </cell>
          <cell r="H14">
            <v>59</v>
          </cell>
          <cell r="I14">
            <v>37</v>
          </cell>
          <cell r="J14">
            <v>28</v>
          </cell>
          <cell r="K14">
            <v>10</v>
          </cell>
          <cell r="L14">
            <v>235</v>
          </cell>
          <cell r="M14">
            <v>215</v>
          </cell>
          <cell r="N14">
            <v>98</v>
          </cell>
          <cell r="O14">
            <v>50</v>
          </cell>
          <cell r="P14">
            <v>73</v>
          </cell>
          <cell r="Q14">
            <v>57</v>
          </cell>
          <cell r="R14">
            <v>27</v>
          </cell>
          <cell r="S14">
            <v>4</v>
          </cell>
          <cell r="T14">
            <v>17</v>
          </cell>
          <cell r="U14">
            <v>16</v>
          </cell>
          <cell r="V14">
            <v>6</v>
          </cell>
          <cell r="W14">
            <v>0</v>
          </cell>
          <cell r="X14">
            <v>153</v>
          </cell>
          <cell r="Y14">
            <v>53</v>
          </cell>
          <cell r="Z14">
            <v>39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4</v>
          </cell>
          <cell r="AK14">
            <v>4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1251</v>
          </cell>
          <cell r="E15">
            <v>592</v>
          </cell>
          <cell r="F15">
            <v>489</v>
          </cell>
          <cell r="G15">
            <v>6</v>
          </cell>
          <cell r="H15">
            <v>59</v>
          </cell>
          <cell r="I15">
            <v>37</v>
          </cell>
          <cell r="J15">
            <v>28</v>
          </cell>
          <cell r="K15">
            <v>10</v>
          </cell>
          <cell r="L15">
            <v>235</v>
          </cell>
          <cell r="M15">
            <v>215</v>
          </cell>
          <cell r="N15">
            <v>98</v>
          </cell>
          <cell r="O15">
            <v>50</v>
          </cell>
          <cell r="P15">
            <v>73</v>
          </cell>
          <cell r="Q15">
            <v>57</v>
          </cell>
          <cell r="R15">
            <v>27</v>
          </cell>
          <cell r="S15">
            <v>4</v>
          </cell>
          <cell r="T15">
            <v>16</v>
          </cell>
          <cell r="U15">
            <v>16</v>
          </cell>
          <cell r="V15">
            <v>5</v>
          </cell>
          <cell r="W15">
            <v>0</v>
          </cell>
          <cell r="X15">
            <v>153</v>
          </cell>
          <cell r="Y15">
            <v>53</v>
          </cell>
          <cell r="Z15">
            <v>39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4</v>
          </cell>
          <cell r="AK15">
            <v>4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118</v>
          </cell>
          <cell r="E16">
            <v>92</v>
          </cell>
          <cell r="F16">
            <v>54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450</v>
          </cell>
          <cell r="E17">
            <v>450</v>
          </cell>
          <cell r="F17">
            <v>190</v>
          </cell>
          <cell r="G17">
            <v>0</v>
          </cell>
          <cell r="H17">
            <v>11</v>
          </cell>
          <cell r="I17">
            <v>10</v>
          </cell>
          <cell r="J17">
            <v>6</v>
          </cell>
          <cell r="K17">
            <v>2</v>
          </cell>
          <cell r="L17">
            <v>290</v>
          </cell>
          <cell r="M17">
            <v>286</v>
          </cell>
          <cell r="N17">
            <v>122</v>
          </cell>
          <cell r="O17">
            <v>205</v>
          </cell>
          <cell r="P17">
            <v>15</v>
          </cell>
          <cell r="Q17">
            <v>14</v>
          </cell>
          <cell r="R17">
            <v>4</v>
          </cell>
          <cell r="S17">
            <v>14</v>
          </cell>
          <cell r="T17">
            <v>5</v>
          </cell>
          <cell r="U17">
            <v>5</v>
          </cell>
          <cell r="V17">
            <v>2</v>
          </cell>
          <cell r="W17">
            <v>0</v>
          </cell>
          <cell r="X17">
            <v>7</v>
          </cell>
          <cell r="Y17">
            <v>7</v>
          </cell>
          <cell r="Z17">
            <v>3</v>
          </cell>
          <cell r="AA17">
            <v>6</v>
          </cell>
          <cell r="AB17">
            <v>2</v>
          </cell>
          <cell r="AC17">
            <v>2</v>
          </cell>
          <cell r="AD17">
            <v>0</v>
          </cell>
          <cell r="AE17">
            <v>0</v>
          </cell>
          <cell r="AF17">
            <v>2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374</v>
          </cell>
          <cell r="E18">
            <v>374</v>
          </cell>
          <cell r="F18">
            <v>154</v>
          </cell>
          <cell r="G18">
            <v>0</v>
          </cell>
          <cell r="H18">
            <v>11</v>
          </cell>
          <cell r="I18">
            <v>10</v>
          </cell>
          <cell r="J18">
            <v>6</v>
          </cell>
          <cell r="K18">
            <v>2</v>
          </cell>
          <cell r="L18">
            <v>289</v>
          </cell>
          <cell r="M18">
            <v>286</v>
          </cell>
          <cell r="N18">
            <v>121</v>
          </cell>
          <cell r="O18">
            <v>205</v>
          </cell>
          <cell r="P18">
            <v>15</v>
          </cell>
          <cell r="Q18">
            <v>14</v>
          </cell>
          <cell r="R18">
            <v>4</v>
          </cell>
          <cell r="S18">
            <v>14</v>
          </cell>
          <cell r="T18">
            <v>4</v>
          </cell>
          <cell r="U18">
            <v>4</v>
          </cell>
          <cell r="V18">
            <v>1</v>
          </cell>
          <cell r="W18">
            <v>0</v>
          </cell>
          <cell r="X18">
            <v>7</v>
          </cell>
          <cell r="Y18">
            <v>7</v>
          </cell>
          <cell r="Z18">
            <v>3</v>
          </cell>
          <cell r="AA18">
            <v>6</v>
          </cell>
          <cell r="AB18">
            <v>2</v>
          </cell>
          <cell r="AC18">
            <v>2</v>
          </cell>
          <cell r="AD18">
            <v>0</v>
          </cell>
          <cell r="AE18">
            <v>0</v>
          </cell>
          <cell r="AF18">
            <v>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76</v>
          </cell>
          <cell r="E19">
            <v>76</v>
          </cell>
          <cell r="F19">
            <v>36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683</v>
          </cell>
          <cell r="E20">
            <v>683</v>
          </cell>
          <cell r="F20">
            <v>307</v>
          </cell>
          <cell r="G20">
            <v>0</v>
          </cell>
          <cell r="H20">
            <v>28</v>
          </cell>
          <cell r="I20">
            <v>27</v>
          </cell>
          <cell r="J20">
            <v>10</v>
          </cell>
          <cell r="K20">
            <v>12</v>
          </cell>
          <cell r="L20">
            <v>403</v>
          </cell>
          <cell r="M20">
            <v>402</v>
          </cell>
          <cell r="N20">
            <v>172</v>
          </cell>
          <cell r="O20">
            <v>328</v>
          </cell>
          <cell r="P20">
            <v>38</v>
          </cell>
          <cell r="Q20">
            <v>35</v>
          </cell>
          <cell r="R20">
            <v>15</v>
          </cell>
          <cell r="S20">
            <v>24</v>
          </cell>
          <cell r="T20">
            <v>17</v>
          </cell>
          <cell r="U20">
            <v>17</v>
          </cell>
          <cell r="V20">
            <v>8</v>
          </cell>
          <cell r="W20">
            <v>0</v>
          </cell>
          <cell r="X20">
            <v>15</v>
          </cell>
          <cell r="Y20">
            <v>15</v>
          </cell>
          <cell r="Z20">
            <v>4</v>
          </cell>
          <cell r="AA20">
            <v>1</v>
          </cell>
          <cell r="AB20">
            <v>24</v>
          </cell>
          <cell r="AC20">
            <v>21</v>
          </cell>
          <cell r="AD20">
            <v>8</v>
          </cell>
          <cell r="AE20">
            <v>22</v>
          </cell>
          <cell r="AF20">
            <v>6</v>
          </cell>
          <cell r="AG20">
            <v>6</v>
          </cell>
          <cell r="AH20">
            <v>2</v>
          </cell>
          <cell r="AI20">
            <v>4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649</v>
          </cell>
          <cell r="E21">
            <v>649</v>
          </cell>
          <cell r="F21">
            <v>292</v>
          </cell>
          <cell r="G21">
            <v>0</v>
          </cell>
          <cell r="H21">
            <v>28</v>
          </cell>
          <cell r="I21">
            <v>27</v>
          </cell>
          <cell r="J21">
            <v>10</v>
          </cell>
          <cell r="K21">
            <v>12</v>
          </cell>
          <cell r="L21">
            <v>403</v>
          </cell>
          <cell r="M21">
            <v>402</v>
          </cell>
          <cell r="N21">
            <v>172</v>
          </cell>
          <cell r="O21">
            <v>328</v>
          </cell>
          <cell r="P21">
            <v>38</v>
          </cell>
          <cell r="Q21">
            <v>35</v>
          </cell>
          <cell r="R21">
            <v>15</v>
          </cell>
          <cell r="S21">
            <v>24</v>
          </cell>
          <cell r="T21">
            <v>17</v>
          </cell>
          <cell r="U21">
            <v>17</v>
          </cell>
          <cell r="V21">
            <v>8</v>
          </cell>
          <cell r="W21">
            <v>0</v>
          </cell>
          <cell r="X21">
            <v>15</v>
          </cell>
          <cell r="Y21">
            <v>15</v>
          </cell>
          <cell r="Z21">
            <v>4</v>
          </cell>
          <cell r="AA21">
            <v>1</v>
          </cell>
          <cell r="AB21">
            <v>24</v>
          </cell>
          <cell r="AC21">
            <v>21</v>
          </cell>
          <cell r="AD21">
            <v>8</v>
          </cell>
          <cell r="AE21">
            <v>22</v>
          </cell>
          <cell r="AF21">
            <v>6</v>
          </cell>
          <cell r="AG21">
            <v>6</v>
          </cell>
          <cell r="AH21">
            <v>2</v>
          </cell>
          <cell r="AI21">
            <v>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34</v>
          </cell>
          <cell r="E22">
            <v>34</v>
          </cell>
          <cell r="F22">
            <v>15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1467</v>
          </cell>
          <cell r="E23">
            <v>1432</v>
          </cell>
          <cell r="F23">
            <v>543</v>
          </cell>
          <cell r="G23">
            <v>58</v>
          </cell>
          <cell r="H23">
            <v>81</v>
          </cell>
          <cell r="I23">
            <v>45</v>
          </cell>
          <cell r="J23">
            <v>40</v>
          </cell>
          <cell r="K23">
            <v>0</v>
          </cell>
          <cell r="L23">
            <v>131</v>
          </cell>
          <cell r="M23">
            <v>57</v>
          </cell>
          <cell r="N23">
            <v>56</v>
          </cell>
          <cell r="O23">
            <v>0</v>
          </cell>
          <cell r="P23">
            <v>23</v>
          </cell>
          <cell r="Q23">
            <v>11</v>
          </cell>
          <cell r="R23">
            <v>7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4</v>
          </cell>
          <cell r="Y23">
            <v>2</v>
          </cell>
          <cell r="Z23">
            <v>0</v>
          </cell>
          <cell r="AA23">
            <v>0</v>
          </cell>
          <cell r="AB23">
            <v>16</v>
          </cell>
          <cell r="AC23">
            <v>16</v>
          </cell>
          <cell r="AD23">
            <v>1</v>
          </cell>
          <cell r="AE23">
            <v>0</v>
          </cell>
          <cell r="AF23">
            <v>4</v>
          </cell>
          <cell r="AG23">
            <v>3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917</v>
          </cell>
          <cell r="E24">
            <v>882</v>
          </cell>
          <cell r="F24">
            <v>331</v>
          </cell>
          <cell r="G24">
            <v>58</v>
          </cell>
          <cell r="H24">
            <v>81</v>
          </cell>
          <cell r="I24">
            <v>45</v>
          </cell>
          <cell r="J24">
            <v>40</v>
          </cell>
          <cell r="K24">
            <v>0</v>
          </cell>
          <cell r="L24">
            <v>131</v>
          </cell>
          <cell r="M24">
            <v>57</v>
          </cell>
          <cell r="N24">
            <v>56</v>
          </cell>
          <cell r="O24">
            <v>0</v>
          </cell>
          <cell r="P24">
            <v>23</v>
          </cell>
          <cell r="Q24">
            <v>11</v>
          </cell>
          <cell r="R24">
            <v>7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4</v>
          </cell>
          <cell r="Y24">
            <v>2</v>
          </cell>
          <cell r="Z24">
            <v>0</v>
          </cell>
          <cell r="AA24">
            <v>0</v>
          </cell>
          <cell r="AB24">
            <v>16</v>
          </cell>
          <cell r="AC24">
            <v>16</v>
          </cell>
          <cell r="AD24">
            <v>1</v>
          </cell>
          <cell r="AE24">
            <v>0</v>
          </cell>
          <cell r="AF24">
            <v>4</v>
          </cell>
          <cell r="AG24">
            <v>3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550</v>
          </cell>
          <cell r="E25">
            <v>550</v>
          </cell>
          <cell r="F25">
            <v>212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692</v>
          </cell>
          <cell r="E26">
            <v>630</v>
          </cell>
          <cell r="F26">
            <v>314</v>
          </cell>
          <cell r="G26">
            <v>0</v>
          </cell>
          <cell r="H26">
            <v>85</v>
          </cell>
          <cell r="I26">
            <v>60</v>
          </cell>
          <cell r="J26">
            <v>37</v>
          </cell>
          <cell r="K26">
            <v>27</v>
          </cell>
          <cell r="L26">
            <v>452</v>
          </cell>
          <cell r="M26">
            <v>433</v>
          </cell>
          <cell r="N26">
            <v>203</v>
          </cell>
          <cell r="O26">
            <v>284</v>
          </cell>
          <cell r="P26">
            <v>32</v>
          </cell>
          <cell r="Q26">
            <v>25</v>
          </cell>
          <cell r="R26">
            <v>6</v>
          </cell>
          <cell r="S26">
            <v>6</v>
          </cell>
          <cell r="T26">
            <v>13</v>
          </cell>
          <cell r="U26">
            <v>8</v>
          </cell>
          <cell r="V26">
            <v>5</v>
          </cell>
          <cell r="W26">
            <v>1</v>
          </cell>
          <cell r="X26">
            <v>20</v>
          </cell>
          <cell r="Y26">
            <v>3</v>
          </cell>
          <cell r="Z26">
            <v>14</v>
          </cell>
          <cell r="AA26">
            <v>0</v>
          </cell>
          <cell r="AB26">
            <v>2</v>
          </cell>
          <cell r="AC26">
            <v>0</v>
          </cell>
          <cell r="AD26">
            <v>1</v>
          </cell>
          <cell r="AE26">
            <v>0</v>
          </cell>
          <cell r="AF26">
            <v>3</v>
          </cell>
          <cell r="AG26">
            <v>2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692</v>
          </cell>
          <cell r="E27">
            <v>630</v>
          </cell>
          <cell r="F27">
            <v>314</v>
          </cell>
          <cell r="G27">
            <v>0</v>
          </cell>
          <cell r="H27">
            <v>85</v>
          </cell>
          <cell r="I27">
            <v>60</v>
          </cell>
          <cell r="J27">
            <v>37</v>
          </cell>
          <cell r="K27">
            <v>27</v>
          </cell>
          <cell r="L27">
            <v>452</v>
          </cell>
          <cell r="M27">
            <v>433</v>
          </cell>
          <cell r="N27">
            <v>203</v>
          </cell>
          <cell r="O27">
            <v>284</v>
          </cell>
          <cell r="P27">
            <v>32</v>
          </cell>
          <cell r="Q27">
            <v>25</v>
          </cell>
          <cell r="R27">
            <v>6</v>
          </cell>
          <cell r="S27">
            <v>6</v>
          </cell>
          <cell r="T27">
            <v>9</v>
          </cell>
          <cell r="U27">
            <v>8</v>
          </cell>
          <cell r="V27">
            <v>2</v>
          </cell>
          <cell r="W27">
            <v>1</v>
          </cell>
          <cell r="X27">
            <v>20</v>
          </cell>
          <cell r="Y27">
            <v>3</v>
          </cell>
          <cell r="Z27">
            <v>14</v>
          </cell>
          <cell r="AA27">
            <v>0</v>
          </cell>
          <cell r="AB27">
            <v>2</v>
          </cell>
          <cell r="AC27">
            <v>0</v>
          </cell>
          <cell r="AD27">
            <v>1</v>
          </cell>
          <cell r="AE27">
            <v>0</v>
          </cell>
          <cell r="AF27">
            <v>3</v>
          </cell>
          <cell r="AG27">
            <v>2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168</v>
          </cell>
          <cell r="E29">
            <v>168</v>
          </cell>
          <cell r="F29">
            <v>75</v>
          </cell>
          <cell r="G29">
            <v>11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150</v>
          </cell>
          <cell r="M29">
            <v>148</v>
          </cell>
          <cell r="N29">
            <v>61</v>
          </cell>
          <cell r="O29">
            <v>68</v>
          </cell>
          <cell r="P29">
            <v>13</v>
          </cell>
          <cell r="Q29">
            <v>12</v>
          </cell>
          <cell r="R29">
            <v>1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80</v>
          </cell>
          <cell r="Y29">
            <v>80</v>
          </cell>
          <cell r="Z29">
            <v>42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149</v>
          </cell>
          <cell r="E30">
            <v>149</v>
          </cell>
          <cell r="F30">
            <v>67</v>
          </cell>
          <cell r="G30">
            <v>11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150</v>
          </cell>
          <cell r="M30">
            <v>148</v>
          </cell>
          <cell r="N30">
            <v>61</v>
          </cell>
          <cell r="O30">
            <v>68</v>
          </cell>
          <cell r="P30">
            <v>13</v>
          </cell>
          <cell r="Q30">
            <v>12</v>
          </cell>
          <cell r="R30">
            <v>1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80</v>
          </cell>
          <cell r="Y30">
            <v>80</v>
          </cell>
          <cell r="Z30">
            <v>42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19</v>
          </cell>
          <cell r="E31">
            <v>19</v>
          </cell>
          <cell r="F31">
            <v>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247</v>
          </cell>
          <cell r="E32">
            <v>247</v>
          </cell>
          <cell r="F32">
            <v>107</v>
          </cell>
          <cell r="G32">
            <v>0</v>
          </cell>
          <cell r="H32">
            <v>45</v>
          </cell>
          <cell r="I32">
            <v>39</v>
          </cell>
          <cell r="J32">
            <v>24</v>
          </cell>
          <cell r="K32">
            <v>3</v>
          </cell>
          <cell r="L32">
            <v>91</v>
          </cell>
          <cell r="M32">
            <v>91</v>
          </cell>
          <cell r="N32">
            <v>40</v>
          </cell>
          <cell r="O32">
            <v>89</v>
          </cell>
          <cell r="P32">
            <v>40</v>
          </cell>
          <cell r="Q32">
            <v>40</v>
          </cell>
          <cell r="R32">
            <v>22</v>
          </cell>
          <cell r="S32">
            <v>3</v>
          </cell>
          <cell r="T32">
            <v>35</v>
          </cell>
          <cell r="U32">
            <v>35</v>
          </cell>
          <cell r="V32">
            <v>21</v>
          </cell>
          <cell r="W32">
            <v>0</v>
          </cell>
          <cell r="X32">
            <v>821</v>
          </cell>
          <cell r="Y32">
            <v>821</v>
          </cell>
          <cell r="Z32">
            <v>560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221</v>
          </cell>
          <cell r="E33">
            <v>221</v>
          </cell>
          <cell r="F33">
            <v>94</v>
          </cell>
          <cell r="G33">
            <v>0</v>
          </cell>
          <cell r="H33">
            <v>45</v>
          </cell>
          <cell r="I33">
            <v>39</v>
          </cell>
          <cell r="J33">
            <v>24</v>
          </cell>
          <cell r="K33">
            <v>3</v>
          </cell>
          <cell r="L33">
            <v>91</v>
          </cell>
          <cell r="M33">
            <v>91</v>
          </cell>
          <cell r="N33">
            <v>40</v>
          </cell>
          <cell r="O33">
            <v>89</v>
          </cell>
          <cell r="P33">
            <v>40</v>
          </cell>
          <cell r="Q33">
            <v>40</v>
          </cell>
          <cell r="R33">
            <v>22</v>
          </cell>
          <cell r="S33">
            <v>3</v>
          </cell>
          <cell r="T33">
            <v>28</v>
          </cell>
          <cell r="U33">
            <v>28</v>
          </cell>
          <cell r="V33">
            <v>15</v>
          </cell>
          <cell r="W33">
            <v>0</v>
          </cell>
          <cell r="X33">
            <v>821</v>
          </cell>
          <cell r="Y33">
            <v>821</v>
          </cell>
          <cell r="Z33">
            <v>560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26</v>
          </cell>
          <cell r="E34">
            <v>26</v>
          </cell>
          <cell r="F34">
            <v>13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</v>
          </cell>
          <cell r="U34">
            <v>7</v>
          </cell>
          <cell r="V34">
            <v>6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749</v>
          </cell>
          <cell r="E35">
            <v>727</v>
          </cell>
          <cell r="F35">
            <v>309</v>
          </cell>
          <cell r="G35">
            <v>0</v>
          </cell>
          <cell r="H35">
            <v>68</v>
          </cell>
          <cell r="I35">
            <v>55</v>
          </cell>
          <cell r="J35">
            <v>28</v>
          </cell>
          <cell r="K35">
            <v>18</v>
          </cell>
          <cell r="L35">
            <v>162</v>
          </cell>
          <cell r="M35">
            <v>134</v>
          </cell>
          <cell r="N35">
            <v>60</v>
          </cell>
          <cell r="O35">
            <v>44</v>
          </cell>
          <cell r="P35">
            <v>18</v>
          </cell>
          <cell r="Q35">
            <v>12</v>
          </cell>
          <cell r="R35">
            <v>8</v>
          </cell>
          <cell r="S35">
            <v>3</v>
          </cell>
          <cell r="T35">
            <v>3</v>
          </cell>
          <cell r="U35">
            <v>3</v>
          </cell>
          <cell r="V35">
            <v>1</v>
          </cell>
          <cell r="W35">
            <v>1</v>
          </cell>
          <cell r="X35">
            <v>46</v>
          </cell>
          <cell r="Y35">
            <v>18</v>
          </cell>
          <cell r="Z35">
            <v>26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5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749</v>
          </cell>
          <cell r="E36">
            <v>727</v>
          </cell>
          <cell r="F36">
            <v>309</v>
          </cell>
          <cell r="G36">
            <v>0</v>
          </cell>
          <cell r="H36">
            <v>68</v>
          </cell>
          <cell r="I36">
            <v>55</v>
          </cell>
          <cell r="J36">
            <v>28</v>
          </cell>
          <cell r="K36">
            <v>18</v>
          </cell>
          <cell r="L36">
            <v>162</v>
          </cell>
          <cell r="M36">
            <v>134</v>
          </cell>
          <cell r="N36">
            <v>60</v>
          </cell>
          <cell r="O36">
            <v>44</v>
          </cell>
          <cell r="P36">
            <v>18</v>
          </cell>
          <cell r="Q36">
            <v>12</v>
          </cell>
          <cell r="R36">
            <v>8</v>
          </cell>
          <cell r="S36">
            <v>3</v>
          </cell>
          <cell r="T36">
            <v>2</v>
          </cell>
          <cell r="U36">
            <v>2</v>
          </cell>
          <cell r="V36">
            <v>0</v>
          </cell>
          <cell r="W36">
            <v>0</v>
          </cell>
          <cell r="X36">
            <v>46</v>
          </cell>
          <cell r="Y36">
            <v>18</v>
          </cell>
          <cell r="Z36">
            <v>26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5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840</v>
          </cell>
          <cell r="E38">
            <v>840</v>
          </cell>
          <cell r="F38">
            <v>383</v>
          </cell>
          <cell r="G38">
            <v>61</v>
          </cell>
          <cell r="H38">
            <v>58</v>
          </cell>
          <cell r="I38">
            <v>47</v>
          </cell>
          <cell r="J38">
            <v>29</v>
          </cell>
          <cell r="K38">
            <v>26</v>
          </cell>
          <cell r="L38">
            <v>318</v>
          </cell>
          <cell r="M38">
            <v>304</v>
          </cell>
          <cell r="N38">
            <v>149</v>
          </cell>
          <cell r="O38">
            <v>194</v>
          </cell>
          <cell r="P38">
            <v>118</v>
          </cell>
          <cell r="Q38">
            <v>118</v>
          </cell>
          <cell r="R38">
            <v>57</v>
          </cell>
          <cell r="S38">
            <v>90</v>
          </cell>
          <cell r="T38">
            <v>16</v>
          </cell>
          <cell r="U38">
            <v>11</v>
          </cell>
          <cell r="V38">
            <v>7</v>
          </cell>
          <cell r="W38">
            <v>0</v>
          </cell>
          <cell r="X38">
            <v>40</v>
          </cell>
          <cell r="Y38">
            <v>9</v>
          </cell>
          <cell r="Z38">
            <v>7</v>
          </cell>
          <cell r="AA38">
            <v>0</v>
          </cell>
          <cell r="AB38">
            <v>35</v>
          </cell>
          <cell r="AC38">
            <v>35</v>
          </cell>
          <cell r="AD38">
            <v>23</v>
          </cell>
          <cell r="AE38">
            <v>35</v>
          </cell>
          <cell r="AF38">
            <v>10</v>
          </cell>
          <cell r="AG38">
            <v>8</v>
          </cell>
          <cell r="AH38">
            <v>3</v>
          </cell>
          <cell r="AI38">
            <v>4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411</v>
          </cell>
          <cell r="E39">
            <v>411</v>
          </cell>
          <cell r="F39">
            <v>176</v>
          </cell>
          <cell r="G39">
            <v>61</v>
          </cell>
          <cell r="H39">
            <v>58</v>
          </cell>
          <cell r="I39">
            <v>47</v>
          </cell>
          <cell r="J39">
            <v>29</v>
          </cell>
          <cell r="K39">
            <v>26</v>
          </cell>
          <cell r="L39">
            <v>318</v>
          </cell>
          <cell r="M39">
            <v>304</v>
          </cell>
          <cell r="N39">
            <v>149</v>
          </cell>
          <cell r="O39">
            <v>194</v>
          </cell>
          <cell r="P39">
            <v>118</v>
          </cell>
          <cell r="Q39">
            <v>118</v>
          </cell>
          <cell r="R39">
            <v>57</v>
          </cell>
          <cell r="S39">
            <v>90</v>
          </cell>
          <cell r="T39">
            <v>11</v>
          </cell>
          <cell r="U39">
            <v>11</v>
          </cell>
          <cell r="V39">
            <v>5</v>
          </cell>
          <cell r="W39">
            <v>0</v>
          </cell>
          <cell r="X39">
            <v>40</v>
          </cell>
          <cell r="Y39">
            <v>9</v>
          </cell>
          <cell r="Z39">
            <v>7</v>
          </cell>
          <cell r="AA39">
            <v>0</v>
          </cell>
          <cell r="AB39">
            <v>35</v>
          </cell>
          <cell r="AC39">
            <v>35</v>
          </cell>
          <cell r="AD39">
            <v>23</v>
          </cell>
          <cell r="AE39">
            <v>35</v>
          </cell>
          <cell r="AF39">
            <v>10</v>
          </cell>
          <cell r="AG39">
            <v>8</v>
          </cell>
          <cell r="AH39">
            <v>3</v>
          </cell>
          <cell r="AI39">
            <v>4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429</v>
          </cell>
          <cell r="E40">
            <v>429</v>
          </cell>
          <cell r="F40">
            <v>207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5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1173</v>
          </cell>
          <cell r="E41">
            <v>756</v>
          </cell>
          <cell r="F41">
            <v>510</v>
          </cell>
          <cell r="G41">
            <v>0</v>
          </cell>
          <cell r="H41">
            <v>79</v>
          </cell>
          <cell r="I41">
            <v>45</v>
          </cell>
          <cell r="J41">
            <v>40</v>
          </cell>
          <cell r="K41">
            <v>10</v>
          </cell>
          <cell r="L41">
            <v>515</v>
          </cell>
          <cell r="M41">
            <v>445</v>
          </cell>
          <cell r="N41">
            <v>208</v>
          </cell>
          <cell r="O41">
            <v>183</v>
          </cell>
          <cell r="P41">
            <v>251</v>
          </cell>
          <cell r="Q41">
            <v>237</v>
          </cell>
          <cell r="R41">
            <v>114</v>
          </cell>
          <cell r="S41">
            <v>15</v>
          </cell>
          <cell r="T41">
            <v>3</v>
          </cell>
          <cell r="U41">
            <v>3</v>
          </cell>
          <cell r="V41">
            <v>2</v>
          </cell>
          <cell r="W41">
            <v>0</v>
          </cell>
          <cell r="X41">
            <v>12</v>
          </cell>
          <cell r="Y41">
            <v>1</v>
          </cell>
          <cell r="Z41">
            <v>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13</v>
          </cell>
          <cell r="AG41">
            <v>4</v>
          </cell>
          <cell r="AH41">
            <v>5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1173</v>
          </cell>
          <cell r="E42">
            <v>756</v>
          </cell>
          <cell r="F42">
            <v>510</v>
          </cell>
          <cell r="G42">
            <v>0</v>
          </cell>
          <cell r="H42">
            <v>79</v>
          </cell>
          <cell r="I42">
            <v>45</v>
          </cell>
          <cell r="J42">
            <v>40</v>
          </cell>
          <cell r="K42">
            <v>10</v>
          </cell>
          <cell r="L42">
            <v>515</v>
          </cell>
          <cell r="M42">
            <v>445</v>
          </cell>
          <cell r="N42">
            <v>208</v>
          </cell>
          <cell r="O42">
            <v>183</v>
          </cell>
          <cell r="P42">
            <v>251</v>
          </cell>
          <cell r="Q42">
            <v>237</v>
          </cell>
          <cell r="R42">
            <v>114</v>
          </cell>
          <cell r="S42">
            <v>15</v>
          </cell>
          <cell r="T42">
            <v>3</v>
          </cell>
          <cell r="U42">
            <v>3</v>
          </cell>
          <cell r="V42">
            <v>2</v>
          </cell>
          <cell r="W42">
            <v>0</v>
          </cell>
          <cell r="X42">
            <v>12</v>
          </cell>
          <cell r="Y42">
            <v>1</v>
          </cell>
          <cell r="Z42">
            <v>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13</v>
          </cell>
          <cell r="AG42">
            <v>4</v>
          </cell>
          <cell r="AH42">
            <v>5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569</v>
          </cell>
          <cell r="E44">
            <v>569</v>
          </cell>
          <cell r="F44">
            <v>222</v>
          </cell>
          <cell r="G44">
            <v>206</v>
          </cell>
          <cell r="H44">
            <v>70</v>
          </cell>
          <cell r="I44">
            <v>12</v>
          </cell>
          <cell r="J44">
            <v>34</v>
          </cell>
          <cell r="K44">
            <v>4</v>
          </cell>
          <cell r="L44">
            <v>247</v>
          </cell>
          <cell r="M44">
            <v>183</v>
          </cell>
          <cell r="N44">
            <v>113</v>
          </cell>
          <cell r="O44">
            <v>80</v>
          </cell>
          <cell r="P44">
            <v>43</v>
          </cell>
          <cell r="Q44">
            <v>42</v>
          </cell>
          <cell r="R44">
            <v>37</v>
          </cell>
          <cell r="S44">
            <v>7</v>
          </cell>
          <cell r="T44">
            <v>12</v>
          </cell>
          <cell r="U44">
            <v>9</v>
          </cell>
          <cell r="V44">
            <v>6</v>
          </cell>
          <cell r="W44">
            <v>0</v>
          </cell>
          <cell r="X44">
            <v>10</v>
          </cell>
          <cell r="Y44">
            <v>9</v>
          </cell>
          <cell r="Z44">
            <v>2</v>
          </cell>
          <cell r="AA44">
            <v>0</v>
          </cell>
          <cell r="AB44">
            <v>4</v>
          </cell>
          <cell r="AC44">
            <v>2</v>
          </cell>
          <cell r="AD44">
            <v>3</v>
          </cell>
          <cell r="AE44">
            <v>0</v>
          </cell>
          <cell r="AF44">
            <v>5</v>
          </cell>
          <cell r="AG44">
            <v>3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569</v>
          </cell>
          <cell r="E45">
            <v>569</v>
          </cell>
          <cell r="F45">
            <v>222</v>
          </cell>
          <cell r="G45">
            <v>206</v>
          </cell>
          <cell r="H45">
            <v>70</v>
          </cell>
          <cell r="I45">
            <v>12</v>
          </cell>
          <cell r="J45">
            <v>34</v>
          </cell>
          <cell r="K45">
            <v>4</v>
          </cell>
          <cell r="L45">
            <v>247</v>
          </cell>
          <cell r="M45">
            <v>183</v>
          </cell>
          <cell r="N45">
            <v>113</v>
          </cell>
          <cell r="O45">
            <v>80</v>
          </cell>
          <cell r="P45">
            <v>43</v>
          </cell>
          <cell r="Q45">
            <v>42</v>
          </cell>
          <cell r="R45">
            <v>37</v>
          </cell>
          <cell r="S45">
            <v>7</v>
          </cell>
          <cell r="T45">
            <v>10</v>
          </cell>
          <cell r="U45">
            <v>9</v>
          </cell>
          <cell r="V45">
            <v>4</v>
          </cell>
          <cell r="W45">
            <v>0</v>
          </cell>
          <cell r="X45">
            <v>10</v>
          </cell>
          <cell r="Y45">
            <v>9</v>
          </cell>
          <cell r="Z45">
            <v>2</v>
          </cell>
          <cell r="AA45">
            <v>0</v>
          </cell>
          <cell r="AB45">
            <v>4</v>
          </cell>
          <cell r="AC45">
            <v>2</v>
          </cell>
          <cell r="AD45">
            <v>3</v>
          </cell>
          <cell r="AE45">
            <v>0</v>
          </cell>
          <cell r="AF45">
            <v>5</v>
          </cell>
          <cell r="AG45">
            <v>3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11626</v>
          </cell>
          <cell r="E47">
            <v>8946</v>
          </cell>
          <cell r="F47">
            <v>4546</v>
          </cell>
          <cell r="G47">
            <v>0</v>
          </cell>
          <cell r="H47">
            <v>579</v>
          </cell>
          <cell r="I47">
            <v>324</v>
          </cell>
          <cell r="J47">
            <v>253</v>
          </cell>
          <cell r="K47">
            <v>10</v>
          </cell>
          <cell r="L47">
            <v>1297</v>
          </cell>
          <cell r="M47">
            <v>988</v>
          </cell>
          <cell r="N47">
            <v>598</v>
          </cell>
          <cell r="O47">
            <v>40</v>
          </cell>
          <cell r="P47">
            <v>346</v>
          </cell>
          <cell r="Q47">
            <v>170</v>
          </cell>
          <cell r="R47">
            <v>135</v>
          </cell>
          <cell r="S47">
            <v>4</v>
          </cell>
          <cell r="T47">
            <v>89</v>
          </cell>
          <cell r="U47">
            <v>67</v>
          </cell>
          <cell r="V47">
            <v>37</v>
          </cell>
          <cell r="W47">
            <v>0</v>
          </cell>
          <cell r="X47">
            <v>184</v>
          </cell>
          <cell r="Y47">
            <v>60</v>
          </cell>
          <cell r="Z47">
            <v>38</v>
          </cell>
          <cell r="AA47">
            <v>0</v>
          </cell>
          <cell r="AB47">
            <v>11</v>
          </cell>
          <cell r="AC47">
            <v>1</v>
          </cell>
          <cell r="AD47">
            <v>6</v>
          </cell>
          <cell r="AE47">
            <v>0</v>
          </cell>
          <cell r="AF47">
            <v>26</v>
          </cell>
          <cell r="AG47">
            <v>9</v>
          </cell>
          <cell r="AH47">
            <v>11</v>
          </cell>
          <cell r="AI47">
            <v>0</v>
          </cell>
          <cell r="AJ47">
            <v>2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10638</v>
          </cell>
          <cell r="E48">
            <v>7958</v>
          </cell>
          <cell r="F48">
            <v>4180</v>
          </cell>
          <cell r="G48">
            <v>0</v>
          </cell>
          <cell r="H48">
            <v>579</v>
          </cell>
          <cell r="I48">
            <v>324</v>
          </cell>
          <cell r="J48">
            <v>253</v>
          </cell>
          <cell r="K48">
            <v>10</v>
          </cell>
          <cell r="L48">
            <v>1297</v>
          </cell>
          <cell r="M48">
            <v>988</v>
          </cell>
          <cell r="N48">
            <v>598</v>
          </cell>
          <cell r="O48">
            <v>40</v>
          </cell>
          <cell r="P48">
            <v>346</v>
          </cell>
          <cell r="Q48">
            <v>170</v>
          </cell>
          <cell r="R48">
            <v>135</v>
          </cell>
          <cell r="S48">
            <v>4</v>
          </cell>
          <cell r="T48">
            <v>66</v>
          </cell>
          <cell r="U48">
            <v>66</v>
          </cell>
          <cell r="V48">
            <v>27</v>
          </cell>
          <cell r="W48">
            <v>0</v>
          </cell>
          <cell r="X48">
            <v>184</v>
          </cell>
          <cell r="Y48">
            <v>60</v>
          </cell>
          <cell r="Z48">
            <v>38</v>
          </cell>
          <cell r="AA48">
            <v>0</v>
          </cell>
          <cell r="AB48">
            <v>11</v>
          </cell>
          <cell r="AC48">
            <v>1</v>
          </cell>
          <cell r="AD48">
            <v>6</v>
          </cell>
          <cell r="AE48">
            <v>0</v>
          </cell>
          <cell r="AF48">
            <v>26</v>
          </cell>
          <cell r="AG48">
            <v>9</v>
          </cell>
          <cell r="AH48">
            <v>11</v>
          </cell>
          <cell r="AI48">
            <v>0</v>
          </cell>
          <cell r="AJ48">
            <v>2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988</v>
          </cell>
          <cell r="E49">
            <v>988</v>
          </cell>
          <cell r="F49">
            <v>366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23</v>
          </cell>
          <cell r="U49">
            <v>1</v>
          </cell>
          <cell r="V49">
            <v>10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1164</v>
          </cell>
          <cell r="E50">
            <v>1143</v>
          </cell>
          <cell r="F50">
            <v>477</v>
          </cell>
          <cell r="G50">
            <v>134</v>
          </cell>
          <cell r="H50">
            <v>93</v>
          </cell>
          <cell r="I50">
            <v>62</v>
          </cell>
          <cell r="J50">
            <v>45</v>
          </cell>
          <cell r="K50">
            <v>30</v>
          </cell>
          <cell r="L50">
            <v>178</v>
          </cell>
          <cell r="M50">
            <v>155</v>
          </cell>
          <cell r="N50">
            <v>64</v>
          </cell>
          <cell r="O50">
            <v>128</v>
          </cell>
          <cell r="P50">
            <v>145</v>
          </cell>
          <cell r="Q50">
            <v>142</v>
          </cell>
          <cell r="R50">
            <v>12</v>
          </cell>
          <cell r="S50">
            <v>10</v>
          </cell>
          <cell r="T50">
            <v>7</v>
          </cell>
          <cell r="U50">
            <v>7</v>
          </cell>
          <cell r="V50">
            <v>0</v>
          </cell>
          <cell r="W50">
            <v>1</v>
          </cell>
          <cell r="X50">
            <v>10</v>
          </cell>
          <cell r="Y50">
            <v>1</v>
          </cell>
          <cell r="Z50">
            <v>8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5</v>
          </cell>
          <cell r="AG50">
            <v>4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1164</v>
          </cell>
          <cell r="E51">
            <v>1143</v>
          </cell>
          <cell r="F51">
            <v>477</v>
          </cell>
          <cell r="G51">
            <v>134</v>
          </cell>
          <cell r="H51">
            <v>93</v>
          </cell>
          <cell r="I51">
            <v>62</v>
          </cell>
          <cell r="J51">
            <v>45</v>
          </cell>
          <cell r="K51">
            <v>30</v>
          </cell>
          <cell r="L51">
            <v>178</v>
          </cell>
          <cell r="M51">
            <v>155</v>
          </cell>
          <cell r="N51">
            <v>64</v>
          </cell>
          <cell r="O51">
            <v>128</v>
          </cell>
          <cell r="P51">
            <v>145</v>
          </cell>
          <cell r="Q51">
            <v>142</v>
          </cell>
          <cell r="R51">
            <v>12</v>
          </cell>
          <cell r="S51">
            <v>10</v>
          </cell>
          <cell r="T51">
            <v>7</v>
          </cell>
          <cell r="U51">
            <v>7</v>
          </cell>
          <cell r="V51">
            <v>0</v>
          </cell>
          <cell r="W51">
            <v>1</v>
          </cell>
          <cell r="X51">
            <v>10</v>
          </cell>
          <cell r="Y51">
            <v>1</v>
          </cell>
          <cell r="Z51">
            <v>8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5</v>
          </cell>
          <cell r="AG51">
            <v>4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546</v>
          </cell>
          <cell r="E53">
            <v>533</v>
          </cell>
          <cell r="F53">
            <v>235</v>
          </cell>
          <cell r="G53">
            <v>0</v>
          </cell>
          <cell r="H53">
            <v>37</v>
          </cell>
          <cell r="I53">
            <v>37</v>
          </cell>
          <cell r="J53">
            <v>15</v>
          </cell>
          <cell r="K53">
            <v>15</v>
          </cell>
          <cell r="L53">
            <v>34</v>
          </cell>
          <cell r="M53">
            <v>29</v>
          </cell>
          <cell r="N53">
            <v>17</v>
          </cell>
          <cell r="O53">
            <v>27</v>
          </cell>
          <cell r="P53">
            <v>6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26</v>
          </cell>
          <cell r="Y53">
            <v>26</v>
          </cell>
          <cell r="Z53">
            <v>15</v>
          </cell>
          <cell r="AA53">
            <v>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3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546</v>
          </cell>
          <cell r="E54">
            <v>533</v>
          </cell>
          <cell r="F54">
            <v>235</v>
          </cell>
          <cell r="G54">
            <v>0</v>
          </cell>
          <cell r="H54">
            <v>37</v>
          </cell>
          <cell r="I54">
            <v>37</v>
          </cell>
          <cell r="J54">
            <v>15</v>
          </cell>
          <cell r="K54">
            <v>15</v>
          </cell>
          <cell r="L54">
            <v>34</v>
          </cell>
          <cell r="M54">
            <v>29</v>
          </cell>
          <cell r="N54">
            <v>17</v>
          </cell>
          <cell r="O54">
            <v>27</v>
          </cell>
          <cell r="P54">
            <v>6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26</v>
          </cell>
          <cell r="Y54">
            <v>26</v>
          </cell>
          <cell r="Z54">
            <v>15</v>
          </cell>
          <cell r="AA54">
            <v>3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3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68</v>
          </cell>
          <cell r="E56">
            <v>68</v>
          </cell>
          <cell r="F56">
            <v>30</v>
          </cell>
          <cell r="G56">
            <v>0</v>
          </cell>
          <cell r="H56">
            <v>12</v>
          </cell>
          <cell r="I56">
            <v>12</v>
          </cell>
          <cell r="J56">
            <v>8</v>
          </cell>
          <cell r="K56">
            <v>2</v>
          </cell>
          <cell r="L56">
            <v>28</v>
          </cell>
          <cell r="M56">
            <v>28</v>
          </cell>
          <cell r="N56">
            <v>11</v>
          </cell>
          <cell r="O56">
            <v>16</v>
          </cell>
          <cell r="P56">
            <v>8</v>
          </cell>
          <cell r="Q56">
            <v>8</v>
          </cell>
          <cell r="R56">
            <v>2</v>
          </cell>
          <cell r="S56">
            <v>1</v>
          </cell>
          <cell r="T56">
            <v>2</v>
          </cell>
          <cell r="U56">
            <v>2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2</v>
          </cell>
          <cell r="AG56">
            <v>2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68</v>
          </cell>
          <cell r="E57">
            <v>68</v>
          </cell>
          <cell r="F57">
            <v>30</v>
          </cell>
          <cell r="G57">
            <v>0</v>
          </cell>
          <cell r="H57">
            <v>12</v>
          </cell>
          <cell r="I57">
            <v>12</v>
          </cell>
          <cell r="J57">
            <v>8</v>
          </cell>
          <cell r="K57">
            <v>2</v>
          </cell>
          <cell r="L57">
            <v>28</v>
          </cell>
          <cell r="M57">
            <v>28</v>
          </cell>
          <cell r="N57">
            <v>11</v>
          </cell>
          <cell r="O57">
            <v>16</v>
          </cell>
          <cell r="P57">
            <v>8</v>
          </cell>
          <cell r="Q57">
            <v>8</v>
          </cell>
          <cell r="R57">
            <v>2</v>
          </cell>
          <cell r="S57">
            <v>1</v>
          </cell>
          <cell r="T57">
            <v>2</v>
          </cell>
          <cell r="U57">
            <v>2</v>
          </cell>
          <cell r="V57">
            <v>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2</v>
          </cell>
          <cell r="AG57">
            <v>2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208</v>
          </cell>
          <cell r="E59">
            <v>208</v>
          </cell>
          <cell r="F59">
            <v>98</v>
          </cell>
          <cell r="G59">
            <v>30</v>
          </cell>
          <cell r="H59">
            <v>22</v>
          </cell>
          <cell r="I59">
            <v>19</v>
          </cell>
          <cell r="J59">
            <v>10</v>
          </cell>
          <cell r="K59">
            <v>8</v>
          </cell>
          <cell r="L59">
            <v>45</v>
          </cell>
          <cell r="M59">
            <v>43</v>
          </cell>
          <cell r="N59">
            <v>22</v>
          </cell>
          <cell r="O59">
            <v>23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29</v>
          </cell>
          <cell r="U59">
            <v>29</v>
          </cell>
          <cell r="V59">
            <v>14</v>
          </cell>
          <cell r="W59">
            <v>0</v>
          </cell>
          <cell r="X59">
            <v>9</v>
          </cell>
          <cell r="Y59">
            <v>9</v>
          </cell>
          <cell r="Z59">
            <v>7</v>
          </cell>
          <cell r="AA59">
            <v>6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113</v>
          </cell>
          <cell r="E60">
            <v>113</v>
          </cell>
          <cell r="F60">
            <v>53</v>
          </cell>
          <cell r="G60">
            <v>0</v>
          </cell>
          <cell r="H60">
            <v>22</v>
          </cell>
          <cell r="I60">
            <v>19</v>
          </cell>
          <cell r="J60">
            <v>10</v>
          </cell>
          <cell r="K60">
            <v>8</v>
          </cell>
          <cell r="L60">
            <v>45</v>
          </cell>
          <cell r="M60">
            <v>43</v>
          </cell>
          <cell r="N60">
            <v>22</v>
          </cell>
          <cell r="O60">
            <v>23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29</v>
          </cell>
          <cell r="U60">
            <v>29</v>
          </cell>
          <cell r="V60">
            <v>14</v>
          </cell>
          <cell r="W60">
            <v>0</v>
          </cell>
          <cell r="X60">
            <v>8</v>
          </cell>
          <cell r="Y60">
            <v>8</v>
          </cell>
          <cell r="Z60">
            <v>6</v>
          </cell>
          <cell r="AA60">
            <v>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95</v>
          </cell>
          <cell r="E61">
            <v>95</v>
          </cell>
          <cell r="F61">
            <v>45</v>
          </cell>
          <cell r="G61">
            <v>30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288</v>
          </cell>
          <cell r="E62">
            <v>288</v>
          </cell>
          <cell r="F62">
            <v>140</v>
          </cell>
          <cell r="G62">
            <v>93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41</v>
          </cell>
          <cell r="M62">
            <v>40</v>
          </cell>
          <cell r="N62">
            <v>23</v>
          </cell>
          <cell r="O62">
            <v>39</v>
          </cell>
          <cell r="P62">
            <v>16</v>
          </cell>
          <cell r="Q62">
            <v>14</v>
          </cell>
          <cell r="R62">
            <v>7</v>
          </cell>
          <cell r="S62">
            <v>6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3</v>
          </cell>
          <cell r="Y62">
            <v>3</v>
          </cell>
          <cell r="Z62">
            <v>1</v>
          </cell>
          <cell r="AA62">
            <v>0</v>
          </cell>
          <cell r="AB62">
            <v>2</v>
          </cell>
          <cell r="AC62">
            <v>2</v>
          </cell>
          <cell r="AD62">
            <v>0</v>
          </cell>
          <cell r="AE62">
            <v>0</v>
          </cell>
          <cell r="AF62">
            <v>5</v>
          </cell>
          <cell r="AG62">
            <v>5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288</v>
          </cell>
          <cell r="E63">
            <v>288</v>
          </cell>
          <cell r="F63">
            <v>140</v>
          </cell>
          <cell r="G63">
            <v>93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41</v>
          </cell>
          <cell r="M63">
            <v>40</v>
          </cell>
          <cell r="N63">
            <v>23</v>
          </cell>
          <cell r="O63">
            <v>39</v>
          </cell>
          <cell r="P63">
            <v>16</v>
          </cell>
          <cell r="Q63">
            <v>14</v>
          </cell>
          <cell r="R63">
            <v>7</v>
          </cell>
          <cell r="S63">
            <v>6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3</v>
          </cell>
          <cell r="Y63">
            <v>3</v>
          </cell>
          <cell r="Z63">
            <v>1</v>
          </cell>
          <cell r="AA63">
            <v>0</v>
          </cell>
          <cell r="AB63">
            <v>2</v>
          </cell>
          <cell r="AC63">
            <v>2</v>
          </cell>
          <cell r="AD63">
            <v>0</v>
          </cell>
          <cell r="AE63">
            <v>0</v>
          </cell>
          <cell r="AF63">
            <v>5</v>
          </cell>
          <cell r="AG63">
            <v>5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1284</v>
          </cell>
          <cell r="E65">
            <v>1065</v>
          </cell>
          <cell r="F65">
            <v>550</v>
          </cell>
          <cell r="G65">
            <v>11</v>
          </cell>
          <cell r="H65">
            <v>8</v>
          </cell>
          <cell r="I65">
            <v>5</v>
          </cell>
          <cell r="J65">
            <v>3</v>
          </cell>
          <cell r="K65">
            <v>0</v>
          </cell>
          <cell r="L65">
            <v>40</v>
          </cell>
          <cell r="M65">
            <v>38</v>
          </cell>
          <cell r="N65">
            <v>19</v>
          </cell>
          <cell r="O65">
            <v>21</v>
          </cell>
          <cell r="P65">
            <v>13</v>
          </cell>
          <cell r="Q65">
            <v>4</v>
          </cell>
          <cell r="R65">
            <v>6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4</v>
          </cell>
          <cell r="Y65">
            <v>4</v>
          </cell>
          <cell r="Z65">
            <v>4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1284</v>
          </cell>
          <cell r="E66">
            <v>1065</v>
          </cell>
          <cell r="F66">
            <v>550</v>
          </cell>
          <cell r="G66">
            <v>11</v>
          </cell>
          <cell r="H66">
            <v>8</v>
          </cell>
          <cell r="I66">
            <v>5</v>
          </cell>
          <cell r="J66">
            <v>3</v>
          </cell>
          <cell r="K66">
            <v>0</v>
          </cell>
          <cell r="L66">
            <v>40</v>
          </cell>
          <cell r="M66">
            <v>38</v>
          </cell>
          <cell r="N66">
            <v>19</v>
          </cell>
          <cell r="O66">
            <v>21</v>
          </cell>
          <cell r="P66">
            <v>13</v>
          </cell>
          <cell r="Q66">
            <v>4</v>
          </cell>
          <cell r="R66">
            <v>6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4</v>
          </cell>
          <cell r="Y66">
            <v>4</v>
          </cell>
          <cell r="Z66">
            <v>4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559</v>
          </cell>
          <cell r="E68">
            <v>540</v>
          </cell>
          <cell r="F68">
            <v>221</v>
          </cell>
          <cell r="G68">
            <v>0</v>
          </cell>
          <cell r="H68">
            <v>29</v>
          </cell>
          <cell r="I68">
            <v>28</v>
          </cell>
          <cell r="J68">
            <v>15</v>
          </cell>
          <cell r="K68">
            <v>12</v>
          </cell>
          <cell r="L68">
            <v>502</v>
          </cell>
          <cell r="M68">
            <v>470</v>
          </cell>
          <cell r="N68">
            <v>225</v>
          </cell>
          <cell r="O68">
            <v>258</v>
          </cell>
          <cell r="P68">
            <v>46</v>
          </cell>
          <cell r="Q68">
            <v>45</v>
          </cell>
          <cell r="R68">
            <v>23</v>
          </cell>
          <cell r="S68">
            <v>22</v>
          </cell>
          <cell r="T68">
            <v>12</v>
          </cell>
          <cell r="U68">
            <v>12</v>
          </cell>
          <cell r="V68">
            <v>3</v>
          </cell>
          <cell r="W68">
            <v>0</v>
          </cell>
          <cell r="X68">
            <v>211</v>
          </cell>
          <cell r="Y68">
            <v>1</v>
          </cell>
          <cell r="Z68">
            <v>34</v>
          </cell>
          <cell r="AA68">
            <v>1</v>
          </cell>
          <cell r="AB68">
            <v>2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439</v>
          </cell>
          <cell r="E69">
            <v>420</v>
          </cell>
          <cell r="F69">
            <v>177</v>
          </cell>
          <cell r="G69">
            <v>0</v>
          </cell>
          <cell r="H69">
            <v>29</v>
          </cell>
          <cell r="I69">
            <v>28</v>
          </cell>
          <cell r="J69">
            <v>15</v>
          </cell>
          <cell r="K69">
            <v>12</v>
          </cell>
          <cell r="L69">
            <v>502</v>
          </cell>
          <cell r="M69">
            <v>470</v>
          </cell>
          <cell r="N69">
            <v>225</v>
          </cell>
          <cell r="O69">
            <v>258</v>
          </cell>
          <cell r="P69">
            <v>46</v>
          </cell>
          <cell r="Q69">
            <v>45</v>
          </cell>
          <cell r="R69">
            <v>23</v>
          </cell>
          <cell r="S69">
            <v>22</v>
          </cell>
          <cell r="T69">
            <v>11</v>
          </cell>
          <cell r="U69">
            <v>11</v>
          </cell>
          <cell r="V69">
            <v>3</v>
          </cell>
          <cell r="W69">
            <v>0</v>
          </cell>
          <cell r="X69">
            <v>211</v>
          </cell>
          <cell r="Y69">
            <v>1</v>
          </cell>
          <cell r="Z69">
            <v>34</v>
          </cell>
          <cell r="AA69">
            <v>1</v>
          </cell>
          <cell r="AB69">
            <v>2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120</v>
          </cell>
          <cell r="E70">
            <v>120</v>
          </cell>
          <cell r="F70">
            <v>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361</v>
          </cell>
          <cell r="E71">
            <v>361</v>
          </cell>
          <cell r="F71">
            <v>165</v>
          </cell>
          <cell r="G71">
            <v>42</v>
          </cell>
          <cell r="H71">
            <v>28</v>
          </cell>
          <cell r="I71">
            <v>26</v>
          </cell>
          <cell r="J71">
            <v>10</v>
          </cell>
          <cell r="K71">
            <v>10</v>
          </cell>
          <cell r="L71">
            <v>211</v>
          </cell>
          <cell r="M71">
            <v>206</v>
          </cell>
          <cell r="N71">
            <v>82</v>
          </cell>
          <cell r="O71">
            <v>134</v>
          </cell>
          <cell r="P71">
            <v>35</v>
          </cell>
          <cell r="Q71">
            <v>32</v>
          </cell>
          <cell r="R71">
            <v>10</v>
          </cell>
          <cell r="S71">
            <v>7</v>
          </cell>
          <cell r="T71">
            <v>7</v>
          </cell>
          <cell r="U71">
            <v>5</v>
          </cell>
          <cell r="V71">
            <v>4</v>
          </cell>
          <cell r="W71">
            <v>0</v>
          </cell>
          <cell r="X71">
            <v>2</v>
          </cell>
          <cell r="Y71">
            <v>0</v>
          </cell>
          <cell r="Z71">
            <v>2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4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319</v>
          </cell>
          <cell r="E72">
            <v>319</v>
          </cell>
          <cell r="F72">
            <v>146</v>
          </cell>
          <cell r="G72">
            <v>42</v>
          </cell>
          <cell r="H72">
            <v>28</v>
          </cell>
          <cell r="I72">
            <v>26</v>
          </cell>
          <cell r="J72">
            <v>10</v>
          </cell>
          <cell r="K72">
            <v>10</v>
          </cell>
          <cell r="L72">
            <v>211</v>
          </cell>
          <cell r="M72">
            <v>206</v>
          </cell>
          <cell r="N72">
            <v>82</v>
          </cell>
          <cell r="O72">
            <v>134</v>
          </cell>
          <cell r="P72">
            <v>35</v>
          </cell>
          <cell r="Q72">
            <v>32</v>
          </cell>
          <cell r="R72">
            <v>10</v>
          </cell>
          <cell r="S72">
            <v>7</v>
          </cell>
          <cell r="T72">
            <v>2</v>
          </cell>
          <cell r="U72">
            <v>2</v>
          </cell>
          <cell r="V72">
            <v>1</v>
          </cell>
          <cell r="W72">
            <v>0</v>
          </cell>
          <cell r="X72">
            <v>2</v>
          </cell>
          <cell r="Y72">
            <v>0</v>
          </cell>
          <cell r="Z72">
            <v>2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4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42</v>
          </cell>
          <cell r="E73">
            <v>42</v>
          </cell>
          <cell r="F73">
            <v>19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5</v>
          </cell>
          <cell r="U73">
            <v>3</v>
          </cell>
          <cell r="V73">
            <v>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199</v>
          </cell>
          <cell r="E74">
            <v>166</v>
          </cell>
          <cell r="F74">
            <v>91</v>
          </cell>
          <cell r="G74">
            <v>0</v>
          </cell>
          <cell r="H74">
            <v>17</v>
          </cell>
          <cell r="I74">
            <v>9</v>
          </cell>
          <cell r="J74">
            <v>10</v>
          </cell>
          <cell r="K74">
            <v>5</v>
          </cell>
          <cell r="L74">
            <v>33</v>
          </cell>
          <cell r="M74">
            <v>21</v>
          </cell>
          <cell r="N74">
            <v>11</v>
          </cell>
          <cell r="O74">
            <v>10</v>
          </cell>
          <cell r="P74">
            <v>11</v>
          </cell>
          <cell r="Q74">
            <v>9</v>
          </cell>
          <cell r="R74">
            <v>4</v>
          </cell>
          <cell r="S74">
            <v>1</v>
          </cell>
          <cell r="T74">
            <v>7</v>
          </cell>
          <cell r="U74">
            <v>7</v>
          </cell>
          <cell r="V74">
            <v>3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199</v>
          </cell>
          <cell r="E75">
            <v>166</v>
          </cell>
          <cell r="F75">
            <v>91</v>
          </cell>
          <cell r="G75">
            <v>0</v>
          </cell>
          <cell r="H75">
            <v>17</v>
          </cell>
          <cell r="I75">
            <v>9</v>
          </cell>
          <cell r="J75">
            <v>10</v>
          </cell>
          <cell r="K75">
            <v>5</v>
          </cell>
          <cell r="L75">
            <v>33</v>
          </cell>
          <cell r="M75">
            <v>21</v>
          </cell>
          <cell r="N75">
            <v>11</v>
          </cell>
          <cell r="O75">
            <v>10</v>
          </cell>
          <cell r="P75">
            <v>11</v>
          </cell>
          <cell r="Q75">
            <v>9</v>
          </cell>
          <cell r="R75">
            <v>4</v>
          </cell>
          <cell r="S75">
            <v>1</v>
          </cell>
          <cell r="T75">
            <v>5</v>
          </cell>
          <cell r="U75">
            <v>5</v>
          </cell>
          <cell r="V75">
            <v>2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</v>
          </cell>
          <cell r="U76">
            <v>2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568</v>
          </cell>
          <cell r="E77">
            <v>568</v>
          </cell>
          <cell r="F77">
            <v>254</v>
          </cell>
          <cell r="G77">
            <v>120</v>
          </cell>
          <cell r="H77">
            <v>20</v>
          </cell>
          <cell r="I77">
            <v>20</v>
          </cell>
          <cell r="J77">
            <v>7</v>
          </cell>
          <cell r="K77">
            <v>6</v>
          </cell>
          <cell r="L77">
            <v>61</v>
          </cell>
          <cell r="M77">
            <v>59</v>
          </cell>
          <cell r="N77">
            <v>25</v>
          </cell>
          <cell r="O77">
            <v>33</v>
          </cell>
          <cell r="P77">
            <v>7</v>
          </cell>
          <cell r="Q77">
            <v>7</v>
          </cell>
          <cell r="R77">
            <v>2</v>
          </cell>
          <cell r="S77">
            <v>0</v>
          </cell>
          <cell r="T77">
            <v>5</v>
          </cell>
          <cell r="U77">
            <v>5</v>
          </cell>
          <cell r="V77">
            <v>2</v>
          </cell>
          <cell r="W77">
            <v>1</v>
          </cell>
          <cell r="X77">
            <v>28</v>
          </cell>
          <cell r="Y77">
            <v>28</v>
          </cell>
          <cell r="Z77">
            <v>22</v>
          </cell>
          <cell r="AA77">
            <v>3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449</v>
          </cell>
          <cell r="E78">
            <v>449</v>
          </cell>
          <cell r="F78">
            <v>202</v>
          </cell>
          <cell r="G78">
            <v>62</v>
          </cell>
          <cell r="H78">
            <v>20</v>
          </cell>
          <cell r="I78">
            <v>20</v>
          </cell>
          <cell r="J78">
            <v>7</v>
          </cell>
          <cell r="K78">
            <v>6</v>
          </cell>
          <cell r="L78">
            <v>61</v>
          </cell>
          <cell r="M78">
            <v>59</v>
          </cell>
          <cell r="N78">
            <v>25</v>
          </cell>
          <cell r="O78">
            <v>33</v>
          </cell>
          <cell r="P78">
            <v>7</v>
          </cell>
          <cell r="Q78">
            <v>7</v>
          </cell>
          <cell r="R78">
            <v>2</v>
          </cell>
          <cell r="S78">
            <v>0</v>
          </cell>
          <cell r="T78">
            <v>5</v>
          </cell>
          <cell r="U78">
            <v>5</v>
          </cell>
          <cell r="V78">
            <v>2</v>
          </cell>
          <cell r="W78">
            <v>1</v>
          </cell>
          <cell r="X78">
            <v>28</v>
          </cell>
          <cell r="Y78">
            <v>28</v>
          </cell>
          <cell r="Z78">
            <v>22</v>
          </cell>
          <cell r="AA78">
            <v>3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119</v>
          </cell>
          <cell r="E79">
            <v>119</v>
          </cell>
          <cell r="F79">
            <v>52</v>
          </cell>
          <cell r="G79">
            <v>58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745</v>
          </cell>
          <cell r="E80">
            <v>745</v>
          </cell>
          <cell r="F80">
            <v>334</v>
          </cell>
          <cell r="G80">
            <v>0</v>
          </cell>
          <cell r="H80">
            <v>37</v>
          </cell>
          <cell r="I80">
            <v>37</v>
          </cell>
          <cell r="J80">
            <v>15</v>
          </cell>
          <cell r="K80">
            <v>1</v>
          </cell>
          <cell r="L80">
            <v>55</v>
          </cell>
          <cell r="M80">
            <v>55</v>
          </cell>
          <cell r="N80">
            <v>21</v>
          </cell>
          <cell r="O80">
            <v>48</v>
          </cell>
          <cell r="P80">
            <v>10</v>
          </cell>
          <cell r="Q80">
            <v>10</v>
          </cell>
          <cell r="R80">
            <v>5</v>
          </cell>
          <cell r="S80">
            <v>8</v>
          </cell>
          <cell r="T80">
            <v>14</v>
          </cell>
          <cell r="U80">
            <v>14</v>
          </cell>
          <cell r="V80">
            <v>7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9</v>
          </cell>
          <cell r="AC80">
            <v>9</v>
          </cell>
          <cell r="AD80">
            <v>4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699</v>
          </cell>
          <cell r="E81">
            <v>699</v>
          </cell>
          <cell r="F81">
            <v>311</v>
          </cell>
          <cell r="G81">
            <v>0</v>
          </cell>
          <cell r="H81">
            <v>37</v>
          </cell>
          <cell r="I81">
            <v>37</v>
          </cell>
          <cell r="J81">
            <v>15</v>
          </cell>
          <cell r="K81">
            <v>1</v>
          </cell>
          <cell r="L81">
            <v>55</v>
          </cell>
          <cell r="M81">
            <v>55</v>
          </cell>
          <cell r="N81">
            <v>21</v>
          </cell>
          <cell r="O81">
            <v>48</v>
          </cell>
          <cell r="P81">
            <v>10</v>
          </cell>
          <cell r="Q81">
            <v>10</v>
          </cell>
          <cell r="R81">
            <v>5</v>
          </cell>
          <cell r="S81">
            <v>8</v>
          </cell>
          <cell r="T81">
            <v>11</v>
          </cell>
          <cell r="U81">
            <v>11</v>
          </cell>
          <cell r="V81">
            <v>6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9</v>
          </cell>
          <cell r="AC81">
            <v>9</v>
          </cell>
          <cell r="AD81">
            <v>4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46</v>
          </cell>
          <cell r="E82">
            <v>46</v>
          </cell>
          <cell r="F82">
            <v>23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3</v>
          </cell>
          <cell r="U82">
            <v>3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6"/>
      <sheetData sheetId="7"/>
      <sheetData sheetId="8"/>
      <sheetData sheetId="9">
        <row r="2">
          <cell r="C2" t="str">
            <v>0000T</v>
          </cell>
          <cell r="D2">
            <v>445</v>
          </cell>
          <cell r="E2">
            <v>371</v>
          </cell>
          <cell r="F2">
            <v>435</v>
          </cell>
          <cell r="G2">
            <v>32</v>
          </cell>
          <cell r="H2">
            <v>900</v>
          </cell>
          <cell r="I2">
            <v>561</v>
          </cell>
          <cell r="J2">
            <v>485</v>
          </cell>
          <cell r="K2">
            <v>218</v>
          </cell>
          <cell r="L2">
            <v>2157</v>
          </cell>
          <cell r="M2">
            <v>1815</v>
          </cell>
          <cell r="N2">
            <v>1042</v>
          </cell>
          <cell r="O2">
            <v>1300</v>
          </cell>
          <cell r="P2">
            <v>412</v>
          </cell>
          <cell r="Q2">
            <v>305</v>
          </cell>
          <cell r="R2">
            <v>166</v>
          </cell>
          <cell r="S2">
            <v>121</v>
          </cell>
          <cell r="T2">
            <v>124</v>
          </cell>
          <cell r="U2">
            <v>100</v>
          </cell>
          <cell r="V2">
            <v>47</v>
          </cell>
          <cell r="W2">
            <v>4</v>
          </cell>
          <cell r="X2">
            <v>119</v>
          </cell>
          <cell r="Y2">
            <v>71</v>
          </cell>
          <cell r="Z2">
            <v>82</v>
          </cell>
          <cell r="AA2">
            <v>9</v>
          </cell>
          <cell r="AB2">
            <v>28</v>
          </cell>
          <cell r="AC2">
            <v>15</v>
          </cell>
          <cell r="AD2">
            <v>16</v>
          </cell>
          <cell r="AE2">
            <v>5</v>
          </cell>
          <cell r="AF2">
            <v>62</v>
          </cell>
          <cell r="AG2">
            <v>33</v>
          </cell>
          <cell r="AH2">
            <v>32</v>
          </cell>
          <cell r="AI2">
            <v>5</v>
          </cell>
          <cell r="AJ2">
            <v>6</v>
          </cell>
          <cell r="AK2">
            <v>5</v>
          </cell>
          <cell r="AL2">
            <v>3</v>
          </cell>
          <cell r="AM2">
            <v>1</v>
          </cell>
        </row>
        <row r="3">
          <cell r="C3" t="str">
            <v>0000S</v>
          </cell>
          <cell r="D3">
            <v>400</v>
          </cell>
          <cell r="E3">
            <v>327</v>
          </cell>
          <cell r="F3">
            <v>390</v>
          </cell>
          <cell r="G3">
            <v>29</v>
          </cell>
          <cell r="H3">
            <v>900</v>
          </cell>
          <cell r="I3">
            <v>561</v>
          </cell>
          <cell r="J3">
            <v>485</v>
          </cell>
          <cell r="K3">
            <v>218</v>
          </cell>
          <cell r="L3">
            <v>2156</v>
          </cell>
          <cell r="M3">
            <v>1815</v>
          </cell>
          <cell r="N3">
            <v>1041</v>
          </cell>
          <cell r="O3">
            <v>1300</v>
          </cell>
          <cell r="P3">
            <v>412</v>
          </cell>
          <cell r="Q3">
            <v>305</v>
          </cell>
          <cell r="R3">
            <v>166</v>
          </cell>
          <cell r="S3">
            <v>121</v>
          </cell>
          <cell r="T3">
            <v>91</v>
          </cell>
          <cell r="U3">
            <v>89</v>
          </cell>
          <cell r="V3">
            <v>25</v>
          </cell>
          <cell r="W3">
            <v>3</v>
          </cell>
          <cell r="X3">
            <v>118</v>
          </cell>
          <cell r="Y3">
            <v>70</v>
          </cell>
          <cell r="Z3">
            <v>81</v>
          </cell>
          <cell r="AA3">
            <v>9</v>
          </cell>
          <cell r="AB3">
            <v>28</v>
          </cell>
          <cell r="AC3">
            <v>15</v>
          </cell>
          <cell r="AD3">
            <v>16</v>
          </cell>
          <cell r="AE3">
            <v>5</v>
          </cell>
          <cell r="AF3">
            <v>62</v>
          </cell>
          <cell r="AG3">
            <v>33</v>
          </cell>
          <cell r="AH3">
            <v>32</v>
          </cell>
          <cell r="AI3">
            <v>5</v>
          </cell>
          <cell r="AJ3">
            <v>6</v>
          </cell>
          <cell r="AK3">
            <v>5</v>
          </cell>
          <cell r="AL3">
            <v>3</v>
          </cell>
          <cell r="AM3">
            <v>1</v>
          </cell>
        </row>
        <row r="4">
          <cell r="C4" t="str">
            <v>0000N</v>
          </cell>
          <cell r="D4">
            <v>45</v>
          </cell>
          <cell r="E4">
            <v>44</v>
          </cell>
          <cell r="F4">
            <v>45</v>
          </cell>
          <cell r="G4">
            <v>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33</v>
          </cell>
          <cell r="U4">
            <v>11</v>
          </cell>
          <cell r="V4">
            <v>22</v>
          </cell>
          <cell r="W4">
            <v>1</v>
          </cell>
          <cell r="X4">
            <v>1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C5" t="str">
            <v>0100T</v>
          </cell>
          <cell r="D5">
            <v>6</v>
          </cell>
          <cell r="E5">
            <v>6</v>
          </cell>
          <cell r="F5">
            <v>6</v>
          </cell>
          <cell r="G5">
            <v>0</v>
          </cell>
          <cell r="H5">
            <v>8</v>
          </cell>
          <cell r="I5">
            <v>8</v>
          </cell>
          <cell r="J5">
            <v>4</v>
          </cell>
          <cell r="K5">
            <v>6</v>
          </cell>
          <cell r="L5">
            <v>84</v>
          </cell>
          <cell r="M5">
            <v>83</v>
          </cell>
          <cell r="N5">
            <v>38</v>
          </cell>
          <cell r="O5">
            <v>64</v>
          </cell>
          <cell r="P5">
            <v>15</v>
          </cell>
          <cell r="Q5">
            <v>15</v>
          </cell>
          <cell r="R5">
            <v>5</v>
          </cell>
          <cell r="S5">
            <v>9</v>
          </cell>
          <cell r="T5">
            <v>1</v>
          </cell>
          <cell r="U5">
            <v>1</v>
          </cell>
          <cell r="V5">
            <v>0</v>
          </cell>
          <cell r="W5">
            <v>0</v>
          </cell>
          <cell r="X5">
            <v>3</v>
          </cell>
          <cell r="Y5">
            <v>3</v>
          </cell>
          <cell r="Z5">
            <v>3</v>
          </cell>
          <cell r="AA5">
            <v>1</v>
          </cell>
          <cell r="AB5">
            <v>1</v>
          </cell>
          <cell r="AC5">
            <v>1</v>
          </cell>
          <cell r="AD5">
            <v>0</v>
          </cell>
          <cell r="AE5">
            <v>1</v>
          </cell>
          <cell r="AF5">
            <v>1</v>
          </cell>
          <cell r="AG5">
            <v>1</v>
          </cell>
          <cell r="AH5">
            <v>0</v>
          </cell>
          <cell r="AI5">
            <v>0</v>
          </cell>
          <cell r="AJ5">
            <v>1</v>
          </cell>
          <cell r="AK5">
            <v>1</v>
          </cell>
          <cell r="AL5">
            <v>0</v>
          </cell>
          <cell r="AM5">
            <v>1</v>
          </cell>
        </row>
        <row r="6">
          <cell r="C6" t="str">
            <v>0100S</v>
          </cell>
          <cell r="D6">
            <v>6</v>
          </cell>
          <cell r="E6">
            <v>6</v>
          </cell>
          <cell r="F6">
            <v>6</v>
          </cell>
          <cell r="G6">
            <v>0</v>
          </cell>
          <cell r="H6">
            <v>8</v>
          </cell>
          <cell r="I6">
            <v>8</v>
          </cell>
          <cell r="J6">
            <v>4</v>
          </cell>
          <cell r="K6">
            <v>6</v>
          </cell>
          <cell r="L6">
            <v>84</v>
          </cell>
          <cell r="M6">
            <v>83</v>
          </cell>
          <cell r="N6">
            <v>38</v>
          </cell>
          <cell r="O6">
            <v>64</v>
          </cell>
          <cell r="P6">
            <v>15</v>
          </cell>
          <cell r="Q6">
            <v>15</v>
          </cell>
          <cell r="R6">
            <v>5</v>
          </cell>
          <cell r="S6">
            <v>9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  <cell r="X6">
            <v>3</v>
          </cell>
          <cell r="Y6">
            <v>3</v>
          </cell>
          <cell r="Z6">
            <v>3</v>
          </cell>
          <cell r="AA6">
            <v>1</v>
          </cell>
          <cell r="AB6">
            <v>1</v>
          </cell>
          <cell r="AC6">
            <v>1</v>
          </cell>
          <cell r="AD6">
            <v>0</v>
          </cell>
          <cell r="AE6">
            <v>1</v>
          </cell>
          <cell r="AF6">
            <v>1</v>
          </cell>
          <cell r="AG6">
            <v>1</v>
          </cell>
          <cell r="AH6">
            <v>0</v>
          </cell>
          <cell r="AI6">
            <v>0</v>
          </cell>
          <cell r="AJ6">
            <v>1</v>
          </cell>
          <cell r="AK6">
            <v>1</v>
          </cell>
          <cell r="AL6">
            <v>0</v>
          </cell>
          <cell r="AM6">
            <v>1</v>
          </cell>
        </row>
        <row r="7">
          <cell r="C7" t="str">
            <v>0100N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C8" t="str">
            <v>0200T</v>
          </cell>
          <cell r="D8">
            <v>16</v>
          </cell>
          <cell r="E8">
            <v>16</v>
          </cell>
          <cell r="F8">
            <v>16</v>
          </cell>
          <cell r="G8">
            <v>1</v>
          </cell>
          <cell r="H8">
            <v>35</v>
          </cell>
          <cell r="I8">
            <v>30</v>
          </cell>
          <cell r="J8">
            <v>21</v>
          </cell>
          <cell r="K8">
            <v>22</v>
          </cell>
          <cell r="L8">
            <v>113</v>
          </cell>
          <cell r="M8">
            <v>110</v>
          </cell>
          <cell r="N8">
            <v>56</v>
          </cell>
          <cell r="O8">
            <v>86</v>
          </cell>
          <cell r="P8">
            <v>15</v>
          </cell>
          <cell r="Q8">
            <v>12</v>
          </cell>
          <cell r="R8">
            <v>4</v>
          </cell>
          <cell r="S8">
            <v>8</v>
          </cell>
          <cell r="T8">
            <v>4</v>
          </cell>
          <cell r="U8">
            <v>3</v>
          </cell>
          <cell r="V8">
            <v>2</v>
          </cell>
          <cell r="W8">
            <v>0</v>
          </cell>
          <cell r="X8">
            <v>9</v>
          </cell>
          <cell r="Y8">
            <v>7</v>
          </cell>
          <cell r="Z8">
            <v>4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4</v>
          </cell>
          <cell r="AG8">
            <v>3</v>
          </cell>
          <cell r="AH8">
            <v>3</v>
          </cell>
          <cell r="AI8">
            <v>0</v>
          </cell>
          <cell r="AJ8">
            <v>1</v>
          </cell>
          <cell r="AK8">
            <v>1</v>
          </cell>
          <cell r="AL8">
            <v>1</v>
          </cell>
          <cell r="AM8">
            <v>0</v>
          </cell>
        </row>
        <row r="9">
          <cell r="C9" t="str">
            <v>0200S</v>
          </cell>
          <cell r="D9">
            <v>15</v>
          </cell>
          <cell r="E9">
            <v>15</v>
          </cell>
          <cell r="F9">
            <v>15</v>
          </cell>
          <cell r="G9">
            <v>1</v>
          </cell>
          <cell r="H9">
            <v>35</v>
          </cell>
          <cell r="I9">
            <v>30</v>
          </cell>
          <cell r="J9">
            <v>21</v>
          </cell>
          <cell r="K9">
            <v>22</v>
          </cell>
          <cell r="L9">
            <v>113</v>
          </cell>
          <cell r="M9">
            <v>110</v>
          </cell>
          <cell r="N9">
            <v>56</v>
          </cell>
          <cell r="O9">
            <v>86</v>
          </cell>
          <cell r="P9">
            <v>15</v>
          </cell>
          <cell r="Q9">
            <v>12</v>
          </cell>
          <cell r="R9">
            <v>4</v>
          </cell>
          <cell r="S9">
            <v>8</v>
          </cell>
          <cell r="T9">
            <v>3</v>
          </cell>
          <cell r="U9">
            <v>3</v>
          </cell>
          <cell r="V9">
            <v>1</v>
          </cell>
          <cell r="W9">
            <v>0</v>
          </cell>
          <cell r="X9">
            <v>9</v>
          </cell>
          <cell r="Y9">
            <v>7</v>
          </cell>
          <cell r="Z9">
            <v>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4</v>
          </cell>
          <cell r="AG9">
            <v>3</v>
          </cell>
          <cell r="AH9">
            <v>3</v>
          </cell>
          <cell r="AI9">
            <v>0</v>
          </cell>
          <cell r="AJ9">
            <v>1</v>
          </cell>
          <cell r="AK9">
            <v>1</v>
          </cell>
          <cell r="AL9">
            <v>1</v>
          </cell>
          <cell r="AM9">
            <v>0</v>
          </cell>
        </row>
        <row r="10">
          <cell r="C10" t="str">
            <v>0200N</v>
          </cell>
          <cell r="D10">
            <v>1</v>
          </cell>
          <cell r="E10">
            <v>1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C11" t="str">
            <v>0300T</v>
          </cell>
          <cell r="D11">
            <v>9</v>
          </cell>
          <cell r="E11">
            <v>9</v>
          </cell>
          <cell r="F11">
            <v>9</v>
          </cell>
          <cell r="G11">
            <v>1</v>
          </cell>
          <cell r="H11">
            <v>19</v>
          </cell>
          <cell r="I11">
            <v>18</v>
          </cell>
          <cell r="J11">
            <v>12</v>
          </cell>
          <cell r="K11">
            <v>15</v>
          </cell>
          <cell r="L11">
            <v>55</v>
          </cell>
          <cell r="M11">
            <v>54</v>
          </cell>
          <cell r="N11">
            <v>26</v>
          </cell>
          <cell r="O11">
            <v>46</v>
          </cell>
          <cell r="P11">
            <v>9</v>
          </cell>
          <cell r="Q11">
            <v>8</v>
          </cell>
          <cell r="R11">
            <v>4</v>
          </cell>
          <cell r="S11">
            <v>2</v>
          </cell>
          <cell r="T11">
            <v>2</v>
          </cell>
          <cell r="U11">
            <v>2</v>
          </cell>
          <cell r="V11">
            <v>1</v>
          </cell>
          <cell r="W11">
            <v>0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1</v>
          </cell>
          <cell r="AG11">
            <v>0</v>
          </cell>
          <cell r="AH11">
            <v>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C12" t="str">
            <v>0300S</v>
          </cell>
          <cell r="D12">
            <v>9</v>
          </cell>
          <cell r="E12">
            <v>9</v>
          </cell>
          <cell r="F12">
            <v>9</v>
          </cell>
          <cell r="G12">
            <v>1</v>
          </cell>
          <cell r="H12">
            <v>19</v>
          </cell>
          <cell r="I12">
            <v>18</v>
          </cell>
          <cell r="J12">
            <v>12</v>
          </cell>
          <cell r="K12">
            <v>15</v>
          </cell>
          <cell r="L12">
            <v>55</v>
          </cell>
          <cell r="M12">
            <v>54</v>
          </cell>
          <cell r="N12">
            <v>26</v>
          </cell>
          <cell r="O12">
            <v>46</v>
          </cell>
          <cell r="P12">
            <v>9</v>
          </cell>
          <cell r="Q12">
            <v>8</v>
          </cell>
          <cell r="R12">
            <v>4</v>
          </cell>
          <cell r="S12">
            <v>2</v>
          </cell>
          <cell r="T12">
            <v>2</v>
          </cell>
          <cell r="U12">
            <v>2</v>
          </cell>
          <cell r="V12">
            <v>1</v>
          </cell>
          <cell r="W12">
            <v>0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1</v>
          </cell>
          <cell r="AG12">
            <v>0</v>
          </cell>
          <cell r="AH12">
            <v>1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C13" t="str">
            <v>0300N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C14" t="str">
            <v>0400T</v>
          </cell>
          <cell r="D14">
            <v>38</v>
          </cell>
          <cell r="E14">
            <v>21</v>
          </cell>
          <cell r="F14">
            <v>35</v>
          </cell>
          <cell r="G14">
            <v>1</v>
          </cell>
          <cell r="H14">
            <v>46</v>
          </cell>
          <cell r="I14">
            <v>28</v>
          </cell>
          <cell r="J14">
            <v>26</v>
          </cell>
          <cell r="K14">
            <v>8</v>
          </cell>
          <cell r="L14">
            <v>90</v>
          </cell>
          <cell r="M14">
            <v>74</v>
          </cell>
          <cell r="N14">
            <v>45</v>
          </cell>
          <cell r="O14">
            <v>32</v>
          </cell>
          <cell r="P14">
            <v>18</v>
          </cell>
          <cell r="Q14">
            <v>6</v>
          </cell>
          <cell r="R14">
            <v>8</v>
          </cell>
          <cell r="S14">
            <v>2</v>
          </cell>
          <cell r="T14">
            <v>9</v>
          </cell>
          <cell r="U14">
            <v>8</v>
          </cell>
          <cell r="V14">
            <v>3</v>
          </cell>
          <cell r="W14">
            <v>0</v>
          </cell>
          <cell r="X14">
            <v>10</v>
          </cell>
          <cell r="Y14">
            <v>3</v>
          </cell>
          <cell r="Z14">
            <v>8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1</v>
          </cell>
          <cell r="AH14">
            <v>0</v>
          </cell>
          <cell r="AI14">
            <v>0</v>
          </cell>
          <cell r="AJ14">
            <v>1</v>
          </cell>
          <cell r="AK14">
            <v>1</v>
          </cell>
          <cell r="AL14">
            <v>1</v>
          </cell>
          <cell r="AM14">
            <v>0</v>
          </cell>
        </row>
        <row r="15">
          <cell r="C15" t="str">
            <v>0400S</v>
          </cell>
          <cell r="D15">
            <v>34</v>
          </cell>
          <cell r="E15">
            <v>18</v>
          </cell>
          <cell r="F15">
            <v>31</v>
          </cell>
          <cell r="G15">
            <v>1</v>
          </cell>
          <cell r="H15">
            <v>46</v>
          </cell>
          <cell r="I15">
            <v>28</v>
          </cell>
          <cell r="J15">
            <v>26</v>
          </cell>
          <cell r="K15">
            <v>8</v>
          </cell>
          <cell r="L15">
            <v>90</v>
          </cell>
          <cell r="M15">
            <v>74</v>
          </cell>
          <cell r="N15">
            <v>45</v>
          </cell>
          <cell r="O15">
            <v>32</v>
          </cell>
          <cell r="P15">
            <v>18</v>
          </cell>
          <cell r="Q15">
            <v>6</v>
          </cell>
          <cell r="R15">
            <v>8</v>
          </cell>
          <cell r="S15">
            <v>2</v>
          </cell>
          <cell r="T15">
            <v>8</v>
          </cell>
          <cell r="U15">
            <v>8</v>
          </cell>
          <cell r="V15">
            <v>2</v>
          </cell>
          <cell r="W15">
            <v>0</v>
          </cell>
          <cell r="X15">
            <v>10</v>
          </cell>
          <cell r="Y15">
            <v>3</v>
          </cell>
          <cell r="Z15">
            <v>8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</v>
          </cell>
          <cell r="AG15">
            <v>1</v>
          </cell>
          <cell r="AH15">
            <v>0</v>
          </cell>
          <cell r="AI15">
            <v>0</v>
          </cell>
          <cell r="AJ15">
            <v>1</v>
          </cell>
          <cell r="AK15">
            <v>1</v>
          </cell>
          <cell r="AL15">
            <v>1</v>
          </cell>
          <cell r="AM15">
            <v>0</v>
          </cell>
        </row>
        <row r="16">
          <cell r="C16" t="str">
            <v>0400N</v>
          </cell>
          <cell r="D16">
            <v>4</v>
          </cell>
          <cell r="E16">
            <v>3</v>
          </cell>
          <cell r="F16">
            <v>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  <cell r="V16">
            <v>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C17" t="str">
            <v>0500T</v>
          </cell>
          <cell r="D17">
            <v>12</v>
          </cell>
          <cell r="E17">
            <v>12</v>
          </cell>
          <cell r="F17">
            <v>12</v>
          </cell>
          <cell r="G17">
            <v>0</v>
          </cell>
          <cell r="H17">
            <v>9</v>
          </cell>
          <cell r="I17">
            <v>8</v>
          </cell>
          <cell r="J17">
            <v>6</v>
          </cell>
          <cell r="K17">
            <v>2</v>
          </cell>
          <cell r="L17">
            <v>108</v>
          </cell>
          <cell r="M17">
            <v>105</v>
          </cell>
          <cell r="N17">
            <v>46</v>
          </cell>
          <cell r="O17">
            <v>89</v>
          </cell>
          <cell r="P17">
            <v>12</v>
          </cell>
          <cell r="Q17">
            <v>11</v>
          </cell>
          <cell r="R17">
            <v>4</v>
          </cell>
          <cell r="S17">
            <v>11</v>
          </cell>
          <cell r="T17">
            <v>4</v>
          </cell>
          <cell r="U17">
            <v>4</v>
          </cell>
          <cell r="V17">
            <v>2</v>
          </cell>
          <cell r="W17">
            <v>0</v>
          </cell>
          <cell r="X17">
            <v>3</v>
          </cell>
          <cell r="Y17">
            <v>3</v>
          </cell>
          <cell r="Z17">
            <v>2</v>
          </cell>
          <cell r="AA17">
            <v>2</v>
          </cell>
          <cell r="AB17">
            <v>1</v>
          </cell>
          <cell r="AC17">
            <v>1</v>
          </cell>
          <cell r="AD17">
            <v>0</v>
          </cell>
          <cell r="AE17">
            <v>0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C18" t="str">
            <v>0500S</v>
          </cell>
          <cell r="D18">
            <v>10</v>
          </cell>
          <cell r="E18">
            <v>10</v>
          </cell>
          <cell r="F18">
            <v>10</v>
          </cell>
          <cell r="G18">
            <v>0</v>
          </cell>
          <cell r="H18">
            <v>9</v>
          </cell>
          <cell r="I18">
            <v>8</v>
          </cell>
          <cell r="J18">
            <v>6</v>
          </cell>
          <cell r="K18">
            <v>2</v>
          </cell>
          <cell r="L18">
            <v>107</v>
          </cell>
          <cell r="M18">
            <v>105</v>
          </cell>
          <cell r="N18">
            <v>45</v>
          </cell>
          <cell r="O18">
            <v>89</v>
          </cell>
          <cell r="P18">
            <v>12</v>
          </cell>
          <cell r="Q18">
            <v>11</v>
          </cell>
          <cell r="R18">
            <v>4</v>
          </cell>
          <cell r="S18">
            <v>11</v>
          </cell>
          <cell r="T18">
            <v>3</v>
          </cell>
          <cell r="U18">
            <v>3</v>
          </cell>
          <cell r="V18">
            <v>1</v>
          </cell>
          <cell r="W18">
            <v>0</v>
          </cell>
          <cell r="X18">
            <v>3</v>
          </cell>
          <cell r="Y18">
            <v>3</v>
          </cell>
          <cell r="Z18">
            <v>2</v>
          </cell>
          <cell r="AA18">
            <v>2</v>
          </cell>
          <cell r="AB18">
            <v>1</v>
          </cell>
          <cell r="AC18">
            <v>1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C19" t="str">
            <v>0500N</v>
          </cell>
          <cell r="D19">
            <v>2</v>
          </cell>
          <cell r="E19">
            <v>2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 t="str">
            <v>0600T</v>
          </cell>
          <cell r="D20">
            <v>16</v>
          </cell>
          <cell r="E20">
            <v>16</v>
          </cell>
          <cell r="F20">
            <v>16</v>
          </cell>
          <cell r="G20">
            <v>0</v>
          </cell>
          <cell r="H20">
            <v>22</v>
          </cell>
          <cell r="I20">
            <v>21</v>
          </cell>
          <cell r="J20">
            <v>10</v>
          </cell>
          <cell r="K20">
            <v>11</v>
          </cell>
          <cell r="L20">
            <v>187</v>
          </cell>
          <cell r="M20">
            <v>186</v>
          </cell>
          <cell r="N20">
            <v>86</v>
          </cell>
          <cell r="O20">
            <v>168</v>
          </cell>
          <cell r="P20">
            <v>25</v>
          </cell>
          <cell r="Q20">
            <v>24</v>
          </cell>
          <cell r="R20">
            <v>10</v>
          </cell>
          <cell r="S20">
            <v>15</v>
          </cell>
          <cell r="T20">
            <v>6</v>
          </cell>
          <cell r="U20">
            <v>6</v>
          </cell>
          <cell r="V20">
            <v>1</v>
          </cell>
          <cell r="W20">
            <v>0</v>
          </cell>
          <cell r="X20">
            <v>4</v>
          </cell>
          <cell r="Y20">
            <v>4</v>
          </cell>
          <cell r="Z20">
            <v>2</v>
          </cell>
          <cell r="AA20">
            <v>1</v>
          </cell>
          <cell r="AB20">
            <v>5</v>
          </cell>
          <cell r="AC20">
            <v>4</v>
          </cell>
          <cell r="AD20">
            <v>2</v>
          </cell>
          <cell r="AE20">
            <v>3</v>
          </cell>
          <cell r="AF20">
            <v>5</v>
          </cell>
          <cell r="AG20">
            <v>5</v>
          </cell>
          <cell r="AH20">
            <v>2</v>
          </cell>
          <cell r="AI20">
            <v>3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C21" t="str">
            <v>0600S</v>
          </cell>
          <cell r="D21">
            <v>15</v>
          </cell>
          <cell r="E21">
            <v>15</v>
          </cell>
          <cell r="F21">
            <v>15</v>
          </cell>
          <cell r="G21">
            <v>0</v>
          </cell>
          <cell r="H21">
            <v>22</v>
          </cell>
          <cell r="I21">
            <v>21</v>
          </cell>
          <cell r="J21">
            <v>10</v>
          </cell>
          <cell r="K21">
            <v>11</v>
          </cell>
          <cell r="L21">
            <v>187</v>
          </cell>
          <cell r="M21">
            <v>186</v>
          </cell>
          <cell r="N21">
            <v>86</v>
          </cell>
          <cell r="O21">
            <v>168</v>
          </cell>
          <cell r="P21">
            <v>25</v>
          </cell>
          <cell r="Q21">
            <v>24</v>
          </cell>
          <cell r="R21">
            <v>10</v>
          </cell>
          <cell r="S21">
            <v>15</v>
          </cell>
          <cell r="T21">
            <v>6</v>
          </cell>
          <cell r="U21">
            <v>6</v>
          </cell>
          <cell r="V21">
            <v>1</v>
          </cell>
          <cell r="W21">
            <v>0</v>
          </cell>
          <cell r="X21">
            <v>4</v>
          </cell>
          <cell r="Y21">
            <v>4</v>
          </cell>
          <cell r="Z21">
            <v>2</v>
          </cell>
          <cell r="AA21">
            <v>1</v>
          </cell>
          <cell r="AB21">
            <v>5</v>
          </cell>
          <cell r="AC21">
            <v>4</v>
          </cell>
          <cell r="AD21">
            <v>2</v>
          </cell>
          <cell r="AE21">
            <v>3</v>
          </cell>
          <cell r="AF21">
            <v>5</v>
          </cell>
          <cell r="AG21">
            <v>5</v>
          </cell>
          <cell r="AH21">
            <v>2</v>
          </cell>
          <cell r="AI21">
            <v>3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C22" t="str">
            <v>0600N</v>
          </cell>
          <cell r="D22">
            <v>1</v>
          </cell>
          <cell r="E22">
            <v>1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C23" t="str">
            <v>0701T</v>
          </cell>
          <cell r="D23">
            <v>13</v>
          </cell>
          <cell r="E23">
            <v>11</v>
          </cell>
          <cell r="F23">
            <v>12</v>
          </cell>
          <cell r="G23">
            <v>1</v>
          </cell>
          <cell r="H23">
            <v>46</v>
          </cell>
          <cell r="I23">
            <v>18</v>
          </cell>
          <cell r="J23">
            <v>24</v>
          </cell>
          <cell r="K23">
            <v>0</v>
          </cell>
          <cell r="L23">
            <v>49</v>
          </cell>
          <cell r="M23">
            <v>14</v>
          </cell>
          <cell r="N23">
            <v>24</v>
          </cell>
          <cell r="O23">
            <v>0</v>
          </cell>
          <cell r="P23">
            <v>10</v>
          </cell>
          <cell r="Q23">
            <v>6</v>
          </cell>
          <cell r="R23">
            <v>3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1</v>
          </cell>
          <cell r="AC23">
            <v>1</v>
          </cell>
          <cell r="AD23">
            <v>1</v>
          </cell>
          <cell r="AE23">
            <v>0</v>
          </cell>
          <cell r="AF23">
            <v>2</v>
          </cell>
          <cell r="AG23">
            <v>1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C24" t="str">
            <v>0701S</v>
          </cell>
          <cell r="D24">
            <v>10</v>
          </cell>
          <cell r="E24">
            <v>8</v>
          </cell>
          <cell r="F24">
            <v>9</v>
          </cell>
          <cell r="G24">
            <v>1</v>
          </cell>
          <cell r="H24">
            <v>46</v>
          </cell>
          <cell r="I24">
            <v>18</v>
          </cell>
          <cell r="J24">
            <v>24</v>
          </cell>
          <cell r="K24">
            <v>0</v>
          </cell>
          <cell r="L24">
            <v>49</v>
          </cell>
          <cell r="M24">
            <v>14</v>
          </cell>
          <cell r="N24">
            <v>24</v>
          </cell>
          <cell r="O24">
            <v>0</v>
          </cell>
          <cell r="P24">
            <v>10</v>
          </cell>
          <cell r="Q24">
            <v>6</v>
          </cell>
          <cell r="R24">
            <v>3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1</v>
          </cell>
          <cell r="AC24">
            <v>1</v>
          </cell>
          <cell r="AD24">
            <v>1</v>
          </cell>
          <cell r="AE24">
            <v>0</v>
          </cell>
          <cell r="AF24">
            <v>2</v>
          </cell>
          <cell r="AG24">
            <v>1</v>
          </cell>
          <cell r="AH24">
            <v>1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C25" t="str">
            <v>0701N</v>
          </cell>
          <cell r="D25">
            <v>3</v>
          </cell>
          <cell r="E25">
            <v>3</v>
          </cell>
          <cell r="F25">
            <v>3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C26" t="str">
            <v>0800T</v>
          </cell>
          <cell r="D26">
            <v>12</v>
          </cell>
          <cell r="E26">
            <v>11</v>
          </cell>
          <cell r="F26">
            <v>12</v>
          </cell>
          <cell r="G26">
            <v>0</v>
          </cell>
          <cell r="H26">
            <v>64</v>
          </cell>
          <cell r="I26">
            <v>51</v>
          </cell>
          <cell r="J26">
            <v>29</v>
          </cell>
          <cell r="K26">
            <v>25</v>
          </cell>
          <cell r="L26">
            <v>184</v>
          </cell>
          <cell r="M26">
            <v>171</v>
          </cell>
          <cell r="N26">
            <v>88</v>
          </cell>
          <cell r="O26">
            <v>139</v>
          </cell>
          <cell r="P26">
            <v>16</v>
          </cell>
          <cell r="Q26">
            <v>11</v>
          </cell>
          <cell r="R26">
            <v>4</v>
          </cell>
          <cell r="S26">
            <v>4</v>
          </cell>
          <cell r="T26">
            <v>9</v>
          </cell>
          <cell r="U26">
            <v>4</v>
          </cell>
          <cell r="V26">
            <v>3</v>
          </cell>
          <cell r="W26">
            <v>1</v>
          </cell>
          <cell r="X26">
            <v>6</v>
          </cell>
          <cell r="Y26">
            <v>2</v>
          </cell>
          <cell r="Z26">
            <v>5</v>
          </cell>
          <cell r="AA26">
            <v>0</v>
          </cell>
          <cell r="AB26">
            <v>1</v>
          </cell>
          <cell r="AC26">
            <v>0</v>
          </cell>
          <cell r="AD26">
            <v>1</v>
          </cell>
          <cell r="AE26">
            <v>0</v>
          </cell>
          <cell r="AF26">
            <v>2</v>
          </cell>
          <cell r="AG26">
            <v>1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 t="str">
            <v>0800S</v>
          </cell>
          <cell r="D27">
            <v>12</v>
          </cell>
          <cell r="E27">
            <v>11</v>
          </cell>
          <cell r="F27">
            <v>12</v>
          </cell>
          <cell r="G27">
            <v>0</v>
          </cell>
          <cell r="H27">
            <v>64</v>
          </cell>
          <cell r="I27">
            <v>51</v>
          </cell>
          <cell r="J27">
            <v>29</v>
          </cell>
          <cell r="K27">
            <v>25</v>
          </cell>
          <cell r="L27">
            <v>184</v>
          </cell>
          <cell r="M27">
            <v>171</v>
          </cell>
          <cell r="N27">
            <v>88</v>
          </cell>
          <cell r="O27">
            <v>139</v>
          </cell>
          <cell r="P27">
            <v>16</v>
          </cell>
          <cell r="Q27">
            <v>11</v>
          </cell>
          <cell r="R27">
            <v>4</v>
          </cell>
          <cell r="S27">
            <v>4</v>
          </cell>
          <cell r="T27">
            <v>5</v>
          </cell>
          <cell r="U27">
            <v>4</v>
          </cell>
          <cell r="V27">
            <v>0</v>
          </cell>
          <cell r="W27">
            <v>1</v>
          </cell>
          <cell r="X27">
            <v>6</v>
          </cell>
          <cell r="Y27">
            <v>2</v>
          </cell>
          <cell r="Z27">
            <v>5</v>
          </cell>
          <cell r="AA27">
            <v>0</v>
          </cell>
          <cell r="AB27">
            <v>1</v>
          </cell>
          <cell r="AC27">
            <v>0</v>
          </cell>
          <cell r="AD27">
            <v>1</v>
          </cell>
          <cell r="AE27">
            <v>0</v>
          </cell>
          <cell r="AF27">
            <v>2</v>
          </cell>
          <cell r="AG27">
            <v>1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C28" t="str">
            <v>0800N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</v>
          </cell>
          <cell r="U28">
            <v>0</v>
          </cell>
          <cell r="V28">
            <v>3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 t="str">
            <v>0900T</v>
          </cell>
          <cell r="D29">
            <v>11</v>
          </cell>
          <cell r="E29">
            <v>11</v>
          </cell>
          <cell r="F29">
            <v>10</v>
          </cell>
          <cell r="G29">
            <v>1</v>
          </cell>
          <cell r="H29">
            <v>7</v>
          </cell>
          <cell r="I29">
            <v>6</v>
          </cell>
          <cell r="J29">
            <v>4</v>
          </cell>
          <cell r="K29">
            <v>6</v>
          </cell>
          <cell r="L29">
            <v>54</v>
          </cell>
          <cell r="M29">
            <v>53</v>
          </cell>
          <cell r="N29">
            <v>21</v>
          </cell>
          <cell r="O29">
            <v>40</v>
          </cell>
          <cell r="P29">
            <v>7</v>
          </cell>
          <cell r="Q29">
            <v>6</v>
          </cell>
          <cell r="R29">
            <v>0</v>
          </cell>
          <cell r="S29">
            <v>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2</v>
          </cell>
          <cell r="Y29">
            <v>2</v>
          </cell>
          <cell r="Z29">
            <v>1</v>
          </cell>
          <cell r="AA29">
            <v>0</v>
          </cell>
          <cell r="AB29">
            <v>1</v>
          </cell>
          <cell r="AC29">
            <v>1</v>
          </cell>
          <cell r="AD29">
            <v>1</v>
          </cell>
          <cell r="AE29">
            <v>0</v>
          </cell>
          <cell r="AF29">
            <v>1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 t="str">
            <v>0900S</v>
          </cell>
          <cell r="D30">
            <v>10</v>
          </cell>
          <cell r="E30">
            <v>10</v>
          </cell>
          <cell r="F30">
            <v>9</v>
          </cell>
          <cell r="G30">
            <v>1</v>
          </cell>
          <cell r="H30">
            <v>7</v>
          </cell>
          <cell r="I30">
            <v>6</v>
          </cell>
          <cell r="J30">
            <v>4</v>
          </cell>
          <cell r="K30">
            <v>6</v>
          </cell>
          <cell r="L30">
            <v>54</v>
          </cell>
          <cell r="M30">
            <v>53</v>
          </cell>
          <cell r="N30">
            <v>21</v>
          </cell>
          <cell r="O30">
            <v>40</v>
          </cell>
          <cell r="P30">
            <v>7</v>
          </cell>
          <cell r="Q30">
            <v>6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2</v>
          </cell>
          <cell r="Y30">
            <v>2</v>
          </cell>
          <cell r="Z30">
            <v>1</v>
          </cell>
          <cell r="AA30">
            <v>0</v>
          </cell>
          <cell r="AB30">
            <v>1</v>
          </cell>
          <cell r="AC30">
            <v>1</v>
          </cell>
          <cell r="AD30">
            <v>1</v>
          </cell>
          <cell r="AE30">
            <v>0</v>
          </cell>
          <cell r="AF30">
            <v>1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 t="str">
            <v>0900N</v>
          </cell>
          <cell r="D31">
            <v>1</v>
          </cell>
          <cell r="E31">
            <v>1</v>
          </cell>
          <cell r="F31">
            <v>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C32" t="str">
            <v>1000T</v>
          </cell>
          <cell r="D32">
            <v>6</v>
          </cell>
          <cell r="E32">
            <v>6</v>
          </cell>
          <cell r="F32">
            <v>6</v>
          </cell>
          <cell r="G32">
            <v>0</v>
          </cell>
          <cell r="H32">
            <v>10</v>
          </cell>
          <cell r="I32">
            <v>5</v>
          </cell>
          <cell r="J32">
            <v>6</v>
          </cell>
          <cell r="K32">
            <v>2</v>
          </cell>
          <cell r="L32">
            <v>41</v>
          </cell>
          <cell r="M32">
            <v>41</v>
          </cell>
          <cell r="N32">
            <v>26</v>
          </cell>
          <cell r="O32">
            <v>40</v>
          </cell>
          <cell r="P32">
            <v>7</v>
          </cell>
          <cell r="Q32">
            <v>7</v>
          </cell>
          <cell r="R32">
            <v>4</v>
          </cell>
          <cell r="S32">
            <v>3</v>
          </cell>
          <cell r="T32">
            <v>5</v>
          </cell>
          <cell r="U32">
            <v>5</v>
          </cell>
          <cell r="V32">
            <v>4</v>
          </cell>
          <cell r="W32">
            <v>0</v>
          </cell>
          <cell r="X32">
            <v>3</v>
          </cell>
          <cell r="Y32">
            <v>3</v>
          </cell>
          <cell r="Z32">
            <v>1</v>
          </cell>
          <cell r="AA32">
            <v>0</v>
          </cell>
          <cell r="AB32">
            <v>1</v>
          </cell>
          <cell r="AC32">
            <v>0</v>
          </cell>
          <cell r="AD32">
            <v>1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C33" t="str">
            <v>1000S</v>
          </cell>
          <cell r="D33">
            <v>5</v>
          </cell>
          <cell r="E33">
            <v>5</v>
          </cell>
          <cell r="F33">
            <v>5</v>
          </cell>
          <cell r="G33">
            <v>0</v>
          </cell>
          <cell r="H33">
            <v>10</v>
          </cell>
          <cell r="I33">
            <v>5</v>
          </cell>
          <cell r="J33">
            <v>6</v>
          </cell>
          <cell r="K33">
            <v>2</v>
          </cell>
          <cell r="L33">
            <v>41</v>
          </cell>
          <cell r="M33">
            <v>41</v>
          </cell>
          <cell r="N33">
            <v>26</v>
          </cell>
          <cell r="O33">
            <v>40</v>
          </cell>
          <cell r="P33">
            <v>7</v>
          </cell>
          <cell r="Q33">
            <v>7</v>
          </cell>
          <cell r="R33">
            <v>4</v>
          </cell>
          <cell r="S33">
            <v>3</v>
          </cell>
          <cell r="T33">
            <v>3</v>
          </cell>
          <cell r="U33">
            <v>3</v>
          </cell>
          <cell r="V33">
            <v>2</v>
          </cell>
          <cell r="W33">
            <v>0</v>
          </cell>
          <cell r="X33">
            <v>3</v>
          </cell>
          <cell r="Y33">
            <v>3</v>
          </cell>
          <cell r="Z33">
            <v>1</v>
          </cell>
          <cell r="AA33">
            <v>0</v>
          </cell>
          <cell r="AB33">
            <v>1</v>
          </cell>
          <cell r="AC33">
            <v>0</v>
          </cell>
          <cell r="AD33">
            <v>1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 t="str">
            <v>1000N</v>
          </cell>
          <cell r="D34">
            <v>1</v>
          </cell>
          <cell r="E34">
            <v>1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2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C35" t="str">
            <v>1100T</v>
          </cell>
          <cell r="D35">
            <v>16</v>
          </cell>
          <cell r="E35">
            <v>15</v>
          </cell>
          <cell r="F35">
            <v>16</v>
          </cell>
          <cell r="G35">
            <v>0</v>
          </cell>
          <cell r="H35">
            <v>38</v>
          </cell>
          <cell r="I35">
            <v>26</v>
          </cell>
          <cell r="J35">
            <v>18</v>
          </cell>
          <cell r="K35">
            <v>13</v>
          </cell>
          <cell r="L35">
            <v>51</v>
          </cell>
          <cell r="M35">
            <v>38</v>
          </cell>
          <cell r="N35">
            <v>24</v>
          </cell>
          <cell r="O35">
            <v>25</v>
          </cell>
          <cell r="P35">
            <v>10</v>
          </cell>
          <cell r="Q35">
            <v>8</v>
          </cell>
          <cell r="R35">
            <v>5</v>
          </cell>
          <cell r="S35">
            <v>2</v>
          </cell>
          <cell r="T35">
            <v>2</v>
          </cell>
          <cell r="U35">
            <v>2</v>
          </cell>
          <cell r="V35">
            <v>1</v>
          </cell>
          <cell r="W35">
            <v>1</v>
          </cell>
          <cell r="X35">
            <v>6</v>
          </cell>
          <cell r="Y35">
            <v>4</v>
          </cell>
          <cell r="Z35">
            <v>5</v>
          </cell>
          <cell r="AA35">
            <v>0</v>
          </cell>
          <cell r="AB35">
            <v>1</v>
          </cell>
          <cell r="AC35">
            <v>0</v>
          </cell>
          <cell r="AD35">
            <v>0</v>
          </cell>
          <cell r="AE35">
            <v>0</v>
          </cell>
          <cell r="AF35">
            <v>3</v>
          </cell>
          <cell r="AG35">
            <v>1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 t="str">
            <v>1100S</v>
          </cell>
          <cell r="D36">
            <v>16</v>
          </cell>
          <cell r="E36">
            <v>15</v>
          </cell>
          <cell r="F36">
            <v>16</v>
          </cell>
          <cell r="G36">
            <v>0</v>
          </cell>
          <cell r="H36">
            <v>38</v>
          </cell>
          <cell r="I36">
            <v>26</v>
          </cell>
          <cell r="J36">
            <v>18</v>
          </cell>
          <cell r="K36">
            <v>13</v>
          </cell>
          <cell r="L36">
            <v>51</v>
          </cell>
          <cell r="M36">
            <v>38</v>
          </cell>
          <cell r="N36">
            <v>24</v>
          </cell>
          <cell r="O36">
            <v>25</v>
          </cell>
          <cell r="P36">
            <v>10</v>
          </cell>
          <cell r="Q36">
            <v>8</v>
          </cell>
          <cell r="R36">
            <v>5</v>
          </cell>
          <cell r="S36">
            <v>2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6</v>
          </cell>
          <cell r="Y36">
            <v>4</v>
          </cell>
          <cell r="Z36">
            <v>5</v>
          </cell>
          <cell r="AA36">
            <v>0</v>
          </cell>
          <cell r="AB36">
            <v>1</v>
          </cell>
          <cell r="AC36">
            <v>0</v>
          </cell>
          <cell r="AD36">
            <v>0</v>
          </cell>
          <cell r="AE36">
            <v>0</v>
          </cell>
          <cell r="AF36">
            <v>3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 t="str">
            <v>1100N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 t="str">
            <v>1200T</v>
          </cell>
          <cell r="D38">
            <v>16</v>
          </cell>
          <cell r="E38">
            <v>16</v>
          </cell>
          <cell r="F38">
            <v>16</v>
          </cell>
          <cell r="G38">
            <v>2</v>
          </cell>
          <cell r="H38">
            <v>39</v>
          </cell>
          <cell r="I38">
            <v>33</v>
          </cell>
          <cell r="J38">
            <v>22</v>
          </cell>
          <cell r="K38">
            <v>21</v>
          </cell>
          <cell r="L38">
            <v>112</v>
          </cell>
          <cell r="M38">
            <v>102</v>
          </cell>
          <cell r="N38">
            <v>57</v>
          </cell>
          <cell r="O38">
            <v>85</v>
          </cell>
          <cell r="P38">
            <v>17</v>
          </cell>
          <cell r="Q38">
            <v>17</v>
          </cell>
          <cell r="R38">
            <v>9</v>
          </cell>
          <cell r="S38">
            <v>8</v>
          </cell>
          <cell r="T38">
            <v>9</v>
          </cell>
          <cell r="U38">
            <v>7</v>
          </cell>
          <cell r="V38">
            <v>6</v>
          </cell>
          <cell r="W38">
            <v>0</v>
          </cell>
          <cell r="X38">
            <v>6</v>
          </cell>
          <cell r="Y38">
            <v>4</v>
          </cell>
          <cell r="Z38">
            <v>4</v>
          </cell>
          <cell r="AA38">
            <v>0</v>
          </cell>
          <cell r="AB38">
            <v>1</v>
          </cell>
          <cell r="AC38">
            <v>1</v>
          </cell>
          <cell r="AD38">
            <v>1</v>
          </cell>
          <cell r="AE38">
            <v>1</v>
          </cell>
          <cell r="AF38">
            <v>5</v>
          </cell>
          <cell r="AG38">
            <v>3</v>
          </cell>
          <cell r="AH38">
            <v>3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C39" t="str">
            <v>1200S</v>
          </cell>
          <cell r="D39">
            <v>11</v>
          </cell>
          <cell r="E39">
            <v>11</v>
          </cell>
          <cell r="F39">
            <v>11</v>
          </cell>
          <cell r="G39">
            <v>2</v>
          </cell>
          <cell r="H39">
            <v>39</v>
          </cell>
          <cell r="I39">
            <v>33</v>
          </cell>
          <cell r="J39">
            <v>22</v>
          </cell>
          <cell r="K39">
            <v>21</v>
          </cell>
          <cell r="L39">
            <v>112</v>
          </cell>
          <cell r="M39">
            <v>102</v>
          </cell>
          <cell r="N39">
            <v>57</v>
          </cell>
          <cell r="O39">
            <v>85</v>
          </cell>
          <cell r="P39">
            <v>17</v>
          </cell>
          <cell r="Q39">
            <v>17</v>
          </cell>
          <cell r="R39">
            <v>9</v>
          </cell>
          <cell r="S39">
            <v>8</v>
          </cell>
          <cell r="T39">
            <v>7</v>
          </cell>
          <cell r="U39">
            <v>7</v>
          </cell>
          <cell r="V39">
            <v>4</v>
          </cell>
          <cell r="W39">
            <v>0</v>
          </cell>
          <cell r="X39">
            <v>6</v>
          </cell>
          <cell r="Y39">
            <v>4</v>
          </cell>
          <cell r="Z39">
            <v>4</v>
          </cell>
          <cell r="AA39">
            <v>0</v>
          </cell>
          <cell r="AB39">
            <v>1</v>
          </cell>
          <cell r="AC39">
            <v>1</v>
          </cell>
          <cell r="AD39">
            <v>1</v>
          </cell>
          <cell r="AE39">
            <v>1</v>
          </cell>
          <cell r="AF39">
            <v>5</v>
          </cell>
          <cell r="AG39">
            <v>3</v>
          </cell>
          <cell r="AH39">
            <v>3</v>
          </cell>
          <cell r="AI39">
            <v>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C40" t="str">
            <v>1200N</v>
          </cell>
          <cell r="D40">
            <v>5</v>
          </cell>
          <cell r="E40">
            <v>5</v>
          </cell>
          <cell r="F40">
            <v>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  <cell r="V40">
            <v>2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C41" t="str">
            <v>1300T</v>
          </cell>
          <cell r="D41">
            <v>23</v>
          </cell>
          <cell r="E41">
            <v>18</v>
          </cell>
          <cell r="F41">
            <v>23</v>
          </cell>
          <cell r="G41">
            <v>0</v>
          </cell>
          <cell r="H41">
            <v>60</v>
          </cell>
          <cell r="I41">
            <v>30</v>
          </cell>
          <cell r="J41">
            <v>35</v>
          </cell>
          <cell r="K41">
            <v>7</v>
          </cell>
          <cell r="L41">
            <v>143</v>
          </cell>
          <cell r="M41">
            <v>111</v>
          </cell>
          <cell r="N41">
            <v>77</v>
          </cell>
          <cell r="O41">
            <v>73</v>
          </cell>
          <cell r="P41">
            <v>35</v>
          </cell>
          <cell r="Q41">
            <v>24</v>
          </cell>
          <cell r="R41">
            <v>14</v>
          </cell>
          <cell r="S41">
            <v>9</v>
          </cell>
          <cell r="T41">
            <v>2</v>
          </cell>
          <cell r="U41">
            <v>2</v>
          </cell>
          <cell r="V41">
            <v>1</v>
          </cell>
          <cell r="W41">
            <v>0</v>
          </cell>
          <cell r="X41">
            <v>8</v>
          </cell>
          <cell r="Y41">
            <v>1</v>
          </cell>
          <cell r="Z41">
            <v>6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4</v>
          </cell>
          <cell r="AG41">
            <v>2</v>
          </cell>
          <cell r="AH41">
            <v>3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C42" t="str">
            <v>1300S</v>
          </cell>
          <cell r="D42">
            <v>23</v>
          </cell>
          <cell r="E42">
            <v>18</v>
          </cell>
          <cell r="F42">
            <v>23</v>
          </cell>
          <cell r="G42">
            <v>0</v>
          </cell>
          <cell r="H42">
            <v>60</v>
          </cell>
          <cell r="I42">
            <v>30</v>
          </cell>
          <cell r="J42">
            <v>35</v>
          </cell>
          <cell r="K42">
            <v>7</v>
          </cell>
          <cell r="L42">
            <v>143</v>
          </cell>
          <cell r="M42">
            <v>111</v>
          </cell>
          <cell r="N42">
            <v>77</v>
          </cell>
          <cell r="O42">
            <v>73</v>
          </cell>
          <cell r="P42">
            <v>35</v>
          </cell>
          <cell r="Q42">
            <v>24</v>
          </cell>
          <cell r="R42">
            <v>14</v>
          </cell>
          <cell r="S42">
            <v>9</v>
          </cell>
          <cell r="T42">
            <v>2</v>
          </cell>
          <cell r="U42">
            <v>2</v>
          </cell>
          <cell r="V42">
            <v>1</v>
          </cell>
          <cell r="W42">
            <v>0</v>
          </cell>
          <cell r="X42">
            <v>8</v>
          </cell>
          <cell r="Y42">
            <v>1</v>
          </cell>
          <cell r="Z42">
            <v>6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4</v>
          </cell>
          <cell r="AG42">
            <v>2</v>
          </cell>
          <cell r="AH42">
            <v>3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C43" t="str">
            <v>1300N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C44" t="str">
            <v>1400T</v>
          </cell>
          <cell r="D44">
            <v>10</v>
          </cell>
          <cell r="E44">
            <v>10</v>
          </cell>
          <cell r="F44">
            <v>10</v>
          </cell>
          <cell r="G44">
            <v>3</v>
          </cell>
          <cell r="H44">
            <v>35</v>
          </cell>
          <cell r="I44">
            <v>10</v>
          </cell>
          <cell r="J44">
            <v>23</v>
          </cell>
          <cell r="K44">
            <v>4</v>
          </cell>
          <cell r="L44">
            <v>77</v>
          </cell>
          <cell r="M44">
            <v>54</v>
          </cell>
          <cell r="N44">
            <v>37</v>
          </cell>
          <cell r="O44">
            <v>35</v>
          </cell>
          <cell r="P44">
            <v>6</v>
          </cell>
          <cell r="Q44">
            <v>5</v>
          </cell>
          <cell r="R44">
            <v>3</v>
          </cell>
          <cell r="S44">
            <v>2</v>
          </cell>
          <cell r="T44">
            <v>9</v>
          </cell>
          <cell r="U44">
            <v>6</v>
          </cell>
          <cell r="V44">
            <v>5</v>
          </cell>
          <cell r="W44">
            <v>0</v>
          </cell>
          <cell r="X44">
            <v>2</v>
          </cell>
          <cell r="Y44">
            <v>1</v>
          </cell>
          <cell r="Z44">
            <v>2</v>
          </cell>
          <cell r="AA44">
            <v>0</v>
          </cell>
          <cell r="AB44">
            <v>2</v>
          </cell>
          <cell r="AC44">
            <v>1</v>
          </cell>
          <cell r="AD44">
            <v>2</v>
          </cell>
          <cell r="AE44">
            <v>0</v>
          </cell>
          <cell r="AF44">
            <v>2</v>
          </cell>
          <cell r="AG44">
            <v>1</v>
          </cell>
          <cell r="AH44">
            <v>1</v>
          </cell>
          <cell r="AI44">
            <v>0</v>
          </cell>
          <cell r="AJ44">
            <v>1</v>
          </cell>
          <cell r="AK44">
            <v>1</v>
          </cell>
          <cell r="AL44">
            <v>0</v>
          </cell>
          <cell r="AM44">
            <v>0</v>
          </cell>
        </row>
        <row r="45">
          <cell r="C45" t="str">
            <v>1400S</v>
          </cell>
          <cell r="D45">
            <v>10</v>
          </cell>
          <cell r="E45">
            <v>10</v>
          </cell>
          <cell r="F45">
            <v>10</v>
          </cell>
          <cell r="G45">
            <v>3</v>
          </cell>
          <cell r="H45">
            <v>35</v>
          </cell>
          <cell r="I45">
            <v>10</v>
          </cell>
          <cell r="J45">
            <v>23</v>
          </cell>
          <cell r="K45">
            <v>4</v>
          </cell>
          <cell r="L45">
            <v>77</v>
          </cell>
          <cell r="M45">
            <v>54</v>
          </cell>
          <cell r="N45">
            <v>37</v>
          </cell>
          <cell r="O45">
            <v>35</v>
          </cell>
          <cell r="P45">
            <v>6</v>
          </cell>
          <cell r="Q45">
            <v>5</v>
          </cell>
          <cell r="R45">
            <v>3</v>
          </cell>
          <cell r="S45">
            <v>2</v>
          </cell>
          <cell r="T45">
            <v>7</v>
          </cell>
          <cell r="U45">
            <v>6</v>
          </cell>
          <cell r="V45">
            <v>3</v>
          </cell>
          <cell r="W45">
            <v>0</v>
          </cell>
          <cell r="X45">
            <v>2</v>
          </cell>
          <cell r="Y45">
            <v>1</v>
          </cell>
          <cell r="Z45">
            <v>2</v>
          </cell>
          <cell r="AA45">
            <v>0</v>
          </cell>
          <cell r="AB45">
            <v>2</v>
          </cell>
          <cell r="AC45">
            <v>1</v>
          </cell>
          <cell r="AD45">
            <v>2</v>
          </cell>
          <cell r="AE45">
            <v>0</v>
          </cell>
          <cell r="AF45">
            <v>2</v>
          </cell>
          <cell r="AG45">
            <v>1</v>
          </cell>
          <cell r="AH45">
            <v>1</v>
          </cell>
          <cell r="AI45">
            <v>0</v>
          </cell>
          <cell r="AJ45">
            <v>1</v>
          </cell>
          <cell r="AK45">
            <v>1</v>
          </cell>
          <cell r="AL45">
            <v>0</v>
          </cell>
          <cell r="AM45">
            <v>0</v>
          </cell>
        </row>
        <row r="46">
          <cell r="C46" t="str">
            <v>1400N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</v>
          </cell>
          <cell r="U46">
            <v>0</v>
          </cell>
          <cell r="V46">
            <v>2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C47" t="str">
            <v>1501T</v>
          </cell>
          <cell r="D47">
            <v>112</v>
          </cell>
          <cell r="E47">
            <v>73</v>
          </cell>
          <cell r="F47">
            <v>108</v>
          </cell>
          <cell r="G47">
            <v>0</v>
          </cell>
          <cell r="H47">
            <v>282</v>
          </cell>
          <cell r="I47">
            <v>117</v>
          </cell>
          <cell r="J47">
            <v>153</v>
          </cell>
          <cell r="K47">
            <v>6</v>
          </cell>
          <cell r="L47">
            <v>291</v>
          </cell>
          <cell r="M47">
            <v>151</v>
          </cell>
          <cell r="N47">
            <v>151</v>
          </cell>
          <cell r="O47">
            <v>14</v>
          </cell>
          <cell r="P47">
            <v>101</v>
          </cell>
          <cell r="Q47">
            <v>51</v>
          </cell>
          <cell r="R47">
            <v>46</v>
          </cell>
          <cell r="S47">
            <v>3</v>
          </cell>
          <cell r="T47">
            <v>26</v>
          </cell>
          <cell r="U47">
            <v>16</v>
          </cell>
          <cell r="V47">
            <v>8</v>
          </cell>
          <cell r="W47">
            <v>0</v>
          </cell>
          <cell r="X47">
            <v>29</v>
          </cell>
          <cell r="Y47">
            <v>14</v>
          </cell>
          <cell r="Z47">
            <v>16</v>
          </cell>
          <cell r="AA47">
            <v>0</v>
          </cell>
          <cell r="AB47">
            <v>8</v>
          </cell>
          <cell r="AC47">
            <v>1</v>
          </cell>
          <cell r="AD47">
            <v>5</v>
          </cell>
          <cell r="AE47">
            <v>0</v>
          </cell>
          <cell r="AF47">
            <v>17</v>
          </cell>
          <cell r="AG47">
            <v>5</v>
          </cell>
          <cell r="AH47">
            <v>9</v>
          </cell>
          <cell r="AI47">
            <v>0</v>
          </cell>
          <cell r="AJ47">
            <v>1</v>
          </cell>
          <cell r="AK47">
            <v>0</v>
          </cell>
          <cell r="AL47">
            <v>1</v>
          </cell>
          <cell r="AM47">
            <v>0</v>
          </cell>
        </row>
        <row r="48">
          <cell r="C48" t="str">
            <v>1501S</v>
          </cell>
          <cell r="D48">
            <v>96</v>
          </cell>
          <cell r="E48">
            <v>57</v>
          </cell>
          <cell r="F48">
            <v>92</v>
          </cell>
          <cell r="G48">
            <v>0</v>
          </cell>
          <cell r="H48">
            <v>282</v>
          </cell>
          <cell r="I48">
            <v>117</v>
          </cell>
          <cell r="J48">
            <v>153</v>
          </cell>
          <cell r="K48">
            <v>6</v>
          </cell>
          <cell r="L48">
            <v>291</v>
          </cell>
          <cell r="M48">
            <v>151</v>
          </cell>
          <cell r="N48">
            <v>151</v>
          </cell>
          <cell r="O48">
            <v>14</v>
          </cell>
          <cell r="P48">
            <v>101</v>
          </cell>
          <cell r="Q48">
            <v>51</v>
          </cell>
          <cell r="R48">
            <v>46</v>
          </cell>
          <cell r="S48">
            <v>3</v>
          </cell>
          <cell r="T48">
            <v>15</v>
          </cell>
          <cell r="U48">
            <v>15</v>
          </cell>
          <cell r="V48">
            <v>2</v>
          </cell>
          <cell r="W48">
            <v>0</v>
          </cell>
          <cell r="X48">
            <v>29</v>
          </cell>
          <cell r="Y48">
            <v>14</v>
          </cell>
          <cell r="Z48">
            <v>16</v>
          </cell>
          <cell r="AA48">
            <v>0</v>
          </cell>
          <cell r="AB48">
            <v>8</v>
          </cell>
          <cell r="AC48">
            <v>1</v>
          </cell>
          <cell r="AD48">
            <v>5</v>
          </cell>
          <cell r="AE48">
            <v>0</v>
          </cell>
          <cell r="AF48">
            <v>17</v>
          </cell>
          <cell r="AG48">
            <v>5</v>
          </cell>
          <cell r="AH48">
            <v>9</v>
          </cell>
          <cell r="AI48">
            <v>0</v>
          </cell>
          <cell r="AJ48">
            <v>1</v>
          </cell>
          <cell r="AK48">
            <v>0</v>
          </cell>
          <cell r="AL48">
            <v>1</v>
          </cell>
          <cell r="AM48">
            <v>0</v>
          </cell>
        </row>
        <row r="49">
          <cell r="C49" t="str">
            <v>1501N</v>
          </cell>
          <cell r="D49">
            <v>16</v>
          </cell>
          <cell r="E49">
            <v>16</v>
          </cell>
          <cell r="F49">
            <v>16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11</v>
          </cell>
          <cell r="U49">
            <v>1</v>
          </cell>
          <cell r="V49">
            <v>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C50" t="str">
            <v>1502T</v>
          </cell>
          <cell r="D50">
            <v>22</v>
          </cell>
          <cell r="E50">
            <v>21</v>
          </cell>
          <cell r="F50">
            <v>22</v>
          </cell>
          <cell r="G50">
            <v>6</v>
          </cell>
          <cell r="H50">
            <v>56</v>
          </cell>
          <cell r="I50">
            <v>39</v>
          </cell>
          <cell r="J50">
            <v>30</v>
          </cell>
          <cell r="K50">
            <v>21</v>
          </cell>
          <cell r="L50">
            <v>86</v>
          </cell>
          <cell r="M50">
            <v>70</v>
          </cell>
          <cell r="N50">
            <v>37</v>
          </cell>
          <cell r="O50">
            <v>58</v>
          </cell>
          <cell r="P50">
            <v>12</v>
          </cell>
          <cell r="Q50">
            <v>10</v>
          </cell>
          <cell r="R50">
            <v>6</v>
          </cell>
          <cell r="S50">
            <v>3</v>
          </cell>
          <cell r="T50">
            <v>5</v>
          </cell>
          <cell r="U50">
            <v>5</v>
          </cell>
          <cell r="V50">
            <v>0</v>
          </cell>
          <cell r="W50">
            <v>1</v>
          </cell>
          <cell r="X50">
            <v>4</v>
          </cell>
          <cell r="Y50">
            <v>1</v>
          </cell>
          <cell r="Z50">
            <v>3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3</v>
          </cell>
          <cell r="AG50">
            <v>2</v>
          </cell>
          <cell r="AH50">
            <v>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C51" t="str">
            <v>1502S</v>
          </cell>
          <cell r="D51">
            <v>22</v>
          </cell>
          <cell r="E51">
            <v>21</v>
          </cell>
          <cell r="F51">
            <v>22</v>
          </cell>
          <cell r="G51">
            <v>6</v>
          </cell>
          <cell r="H51">
            <v>56</v>
          </cell>
          <cell r="I51">
            <v>39</v>
          </cell>
          <cell r="J51">
            <v>30</v>
          </cell>
          <cell r="K51">
            <v>21</v>
          </cell>
          <cell r="L51">
            <v>86</v>
          </cell>
          <cell r="M51">
            <v>70</v>
          </cell>
          <cell r="N51">
            <v>37</v>
          </cell>
          <cell r="O51">
            <v>58</v>
          </cell>
          <cell r="P51">
            <v>12</v>
          </cell>
          <cell r="Q51">
            <v>10</v>
          </cell>
          <cell r="R51">
            <v>6</v>
          </cell>
          <cell r="S51">
            <v>3</v>
          </cell>
          <cell r="T51">
            <v>5</v>
          </cell>
          <cell r="U51">
            <v>5</v>
          </cell>
          <cell r="V51">
            <v>0</v>
          </cell>
          <cell r="W51">
            <v>1</v>
          </cell>
          <cell r="X51">
            <v>4</v>
          </cell>
          <cell r="Y51">
            <v>1</v>
          </cell>
          <cell r="Z51">
            <v>3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3</v>
          </cell>
          <cell r="AG51">
            <v>2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C52" t="str">
            <v>1502N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C53" t="str">
            <v>1600T</v>
          </cell>
          <cell r="D53">
            <v>9</v>
          </cell>
          <cell r="E53">
            <v>8</v>
          </cell>
          <cell r="F53">
            <v>9</v>
          </cell>
          <cell r="G53">
            <v>0</v>
          </cell>
          <cell r="H53">
            <v>17</v>
          </cell>
          <cell r="I53">
            <v>17</v>
          </cell>
          <cell r="J53">
            <v>6</v>
          </cell>
          <cell r="K53">
            <v>12</v>
          </cell>
          <cell r="L53">
            <v>20</v>
          </cell>
          <cell r="M53">
            <v>19</v>
          </cell>
          <cell r="N53">
            <v>9</v>
          </cell>
          <cell r="O53">
            <v>17</v>
          </cell>
          <cell r="P53">
            <v>3</v>
          </cell>
          <cell r="Q53">
            <v>0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4</v>
          </cell>
          <cell r="Y53">
            <v>4</v>
          </cell>
          <cell r="Z53">
            <v>4</v>
          </cell>
          <cell r="AA53">
            <v>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2</v>
          </cell>
          <cell r="AG53">
            <v>1</v>
          </cell>
          <cell r="AH53">
            <v>2</v>
          </cell>
          <cell r="AI53">
            <v>0</v>
          </cell>
          <cell r="AJ53">
            <v>1</v>
          </cell>
          <cell r="AK53">
            <v>1</v>
          </cell>
          <cell r="AL53">
            <v>0</v>
          </cell>
          <cell r="AM53">
            <v>0</v>
          </cell>
        </row>
        <row r="54">
          <cell r="C54" t="str">
            <v>1600S</v>
          </cell>
          <cell r="D54">
            <v>9</v>
          </cell>
          <cell r="E54">
            <v>8</v>
          </cell>
          <cell r="F54">
            <v>9</v>
          </cell>
          <cell r="G54">
            <v>0</v>
          </cell>
          <cell r="H54">
            <v>17</v>
          </cell>
          <cell r="I54">
            <v>17</v>
          </cell>
          <cell r="J54">
            <v>6</v>
          </cell>
          <cell r="K54">
            <v>12</v>
          </cell>
          <cell r="L54">
            <v>20</v>
          </cell>
          <cell r="M54">
            <v>19</v>
          </cell>
          <cell r="N54">
            <v>9</v>
          </cell>
          <cell r="O54">
            <v>17</v>
          </cell>
          <cell r="P54">
            <v>3</v>
          </cell>
          <cell r="Q54">
            <v>0</v>
          </cell>
          <cell r="R54">
            <v>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4</v>
          </cell>
          <cell r="Y54">
            <v>4</v>
          </cell>
          <cell r="Z54">
            <v>4</v>
          </cell>
          <cell r="AA54">
            <v>1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2</v>
          </cell>
          <cell r="AG54">
            <v>1</v>
          </cell>
          <cell r="AH54">
            <v>2</v>
          </cell>
          <cell r="AI54">
            <v>0</v>
          </cell>
          <cell r="AJ54">
            <v>1</v>
          </cell>
          <cell r="AK54">
            <v>1</v>
          </cell>
          <cell r="AL54">
            <v>0</v>
          </cell>
          <cell r="AM54">
            <v>0</v>
          </cell>
        </row>
        <row r="55">
          <cell r="C55" t="str">
            <v>1600N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C56" t="str">
            <v>1700T</v>
          </cell>
          <cell r="D56">
            <v>1</v>
          </cell>
          <cell r="E56">
            <v>1</v>
          </cell>
          <cell r="F56">
            <v>1</v>
          </cell>
          <cell r="G56">
            <v>0</v>
          </cell>
          <cell r="H56">
            <v>6</v>
          </cell>
          <cell r="I56">
            <v>6</v>
          </cell>
          <cell r="J56">
            <v>3</v>
          </cell>
          <cell r="K56">
            <v>1</v>
          </cell>
          <cell r="L56">
            <v>20</v>
          </cell>
          <cell r="M56">
            <v>20</v>
          </cell>
          <cell r="N56">
            <v>6</v>
          </cell>
          <cell r="O56">
            <v>13</v>
          </cell>
          <cell r="P56">
            <v>5</v>
          </cell>
          <cell r="Q56">
            <v>5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C57" t="str">
            <v>1700S</v>
          </cell>
          <cell r="D57">
            <v>1</v>
          </cell>
          <cell r="E57">
            <v>1</v>
          </cell>
          <cell r="F57">
            <v>1</v>
          </cell>
          <cell r="G57">
            <v>0</v>
          </cell>
          <cell r="H57">
            <v>6</v>
          </cell>
          <cell r="I57">
            <v>6</v>
          </cell>
          <cell r="J57">
            <v>3</v>
          </cell>
          <cell r="K57">
            <v>1</v>
          </cell>
          <cell r="L57">
            <v>20</v>
          </cell>
          <cell r="M57">
            <v>20</v>
          </cell>
          <cell r="N57">
            <v>6</v>
          </cell>
          <cell r="O57">
            <v>13</v>
          </cell>
          <cell r="P57">
            <v>5</v>
          </cell>
          <cell r="Q57">
            <v>5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1</v>
          </cell>
          <cell r="AG57">
            <v>1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C58" t="str">
            <v>1700N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59">
          <cell r="C59" t="str">
            <v>1800T</v>
          </cell>
          <cell r="D59">
            <v>5</v>
          </cell>
          <cell r="E59">
            <v>5</v>
          </cell>
          <cell r="F59">
            <v>5</v>
          </cell>
          <cell r="G59">
            <v>1</v>
          </cell>
          <cell r="H59">
            <v>18</v>
          </cell>
          <cell r="I59">
            <v>15</v>
          </cell>
          <cell r="J59">
            <v>9</v>
          </cell>
          <cell r="K59">
            <v>7</v>
          </cell>
          <cell r="L59">
            <v>22</v>
          </cell>
          <cell r="M59">
            <v>21</v>
          </cell>
          <cell r="N59">
            <v>9</v>
          </cell>
          <cell r="O59">
            <v>14</v>
          </cell>
          <cell r="P59">
            <v>3</v>
          </cell>
          <cell r="Q59">
            <v>2</v>
          </cell>
          <cell r="R59">
            <v>0</v>
          </cell>
          <cell r="S59">
            <v>1</v>
          </cell>
          <cell r="T59">
            <v>1</v>
          </cell>
          <cell r="U59">
            <v>1</v>
          </cell>
          <cell r="V59">
            <v>1</v>
          </cell>
          <cell r="W59">
            <v>0</v>
          </cell>
          <cell r="X59">
            <v>3</v>
          </cell>
          <cell r="Y59">
            <v>3</v>
          </cell>
          <cell r="Z59">
            <v>3</v>
          </cell>
          <cell r="AA59">
            <v>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1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</row>
        <row r="60">
          <cell r="C60" t="str">
            <v>1800S</v>
          </cell>
          <cell r="D60">
            <v>3</v>
          </cell>
          <cell r="E60">
            <v>3</v>
          </cell>
          <cell r="F60">
            <v>3</v>
          </cell>
          <cell r="G60">
            <v>0</v>
          </cell>
          <cell r="H60">
            <v>18</v>
          </cell>
          <cell r="I60">
            <v>15</v>
          </cell>
          <cell r="J60">
            <v>9</v>
          </cell>
          <cell r="K60">
            <v>7</v>
          </cell>
          <cell r="L60">
            <v>22</v>
          </cell>
          <cell r="M60">
            <v>21</v>
          </cell>
          <cell r="N60">
            <v>9</v>
          </cell>
          <cell r="O60">
            <v>14</v>
          </cell>
          <cell r="P60">
            <v>3</v>
          </cell>
          <cell r="Q60">
            <v>2</v>
          </cell>
          <cell r="R60">
            <v>0</v>
          </cell>
          <cell r="S60">
            <v>1</v>
          </cell>
          <cell r="T60">
            <v>1</v>
          </cell>
          <cell r="U60">
            <v>1</v>
          </cell>
          <cell r="V60">
            <v>1</v>
          </cell>
          <cell r="W60">
            <v>0</v>
          </cell>
          <cell r="X60">
            <v>2</v>
          </cell>
          <cell r="Y60">
            <v>2</v>
          </cell>
          <cell r="Z60">
            <v>2</v>
          </cell>
          <cell r="AA60">
            <v>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1</v>
          </cell>
          <cell r="AG60">
            <v>0</v>
          </cell>
          <cell r="AH60">
            <v>1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1">
          <cell r="C61" t="str">
            <v>1800N</v>
          </cell>
          <cell r="D61">
            <v>2</v>
          </cell>
          <cell r="E61">
            <v>2</v>
          </cell>
          <cell r="F61">
            <v>2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</row>
        <row r="62">
          <cell r="C62" t="str">
            <v>1900T</v>
          </cell>
          <cell r="D62">
            <v>16</v>
          </cell>
          <cell r="E62">
            <v>16</v>
          </cell>
          <cell r="F62">
            <v>16</v>
          </cell>
          <cell r="G62">
            <v>7</v>
          </cell>
          <cell r="H62">
            <v>1</v>
          </cell>
          <cell r="I62">
            <v>1</v>
          </cell>
          <cell r="J62">
            <v>0</v>
          </cell>
          <cell r="K62">
            <v>1</v>
          </cell>
          <cell r="L62">
            <v>15</v>
          </cell>
          <cell r="M62">
            <v>14</v>
          </cell>
          <cell r="N62">
            <v>10</v>
          </cell>
          <cell r="O62">
            <v>13</v>
          </cell>
          <cell r="P62">
            <v>10</v>
          </cell>
          <cell r="Q62">
            <v>8</v>
          </cell>
          <cell r="R62">
            <v>4</v>
          </cell>
          <cell r="S62">
            <v>5</v>
          </cell>
          <cell r="T62">
            <v>3</v>
          </cell>
          <cell r="U62">
            <v>3</v>
          </cell>
          <cell r="V62">
            <v>2</v>
          </cell>
          <cell r="W62">
            <v>0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1</v>
          </cell>
          <cell r="AC62">
            <v>1</v>
          </cell>
          <cell r="AD62">
            <v>0</v>
          </cell>
          <cell r="AE62">
            <v>0</v>
          </cell>
          <cell r="AF62">
            <v>3</v>
          </cell>
          <cell r="AG62">
            <v>3</v>
          </cell>
          <cell r="AH62">
            <v>2</v>
          </cell>
          <cell r="AI62">
            <v>1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C63" t="str">
            <v>1900S</v>
          </cell>
          <cell r="D63">
            <v>16</v>
          </cell>
          <cell r="E63">
            <v>16</v>
          </cell>
          <cell r="F63">
            <v>16</v>
          </cell>
          <cell r="G63">
            <v>7</v>
          </cell>
          <cell r="H63">
            <v>1</v>
          </cell>
          <cell r="I63">
            <v>1</v>
          </cell>
          <cell r="J63">
            <v>0</v>
          </cell>
          <cell r="K63">
            <v>1</v>
          </cell>
          <cell r="L63">
            <v>15</v>
          </cell>
          <cell r="M63">
            <v>14</v>
          </cell>
          <cell r="N63">
            <v>10</v>
          </cell>
          <cell r="O63">
            <v>13</v>
          </cell>
          <cell r="P63">
            <v>10</v>
          </cell>
          <cell r="Q63">
            <v>8</v>
          </cell>
          <cell r="R63">
            <v>4</v>
          </cell>
          <cell r="S63">
            <v>5</v>
          </cell>
          <cell r="T63">
            <v>1</v>
          </cell>
          <cell r="U63">
            <v>1</v>
          </cell>
          <cell r="V63">
            <v>1</v>
          </cell>
          <cell r="W63">
            <v>0</v>
          </cell>
          <cell r="X63">
            <v>1</v>
          </cell>
          <cell r="Y63">
            <v>1</v>
          </cell>
          <cell r="Z63">
            <v>1</v>
          </cell>
          <cell r="AA63">
            <v>0</v>
          </cell>
          <cell r="AB63">
            <v>1</v>
          </cell>
          <cell r="AC63">
            <v>1</v>
          </cell>
          <cell r="AD63">
            <v>0</v>
          </cell>
          <cell r="AE63">
            <v>0</v>
          </cell>
          <cell r="AF63">
            <v>3</v>
          </cell>
          <cell r="AG63">
            <v>3</v>
          </cell>
          <cell r="AH63">
            <v>2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C64" t="str">
            <v>1900N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</v>
          </cell>
          <cell r="U64">
            <v>2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C65" t="str">
            <v>2000T</v>
          </cell>
          <cell r="D65">
            <v>24</v>
          </cell>
          <cell r="E65">
            <v>20</v>
          </cell>
          <cell r="F65">
            <v>24</v>
          </cell>
          <cell r="G65">
            <v>1</v>
          </cell>
          <cell r="H65">
            <v>5</v>
          </cell>
          <cell r="I65">
            <v>3</v>
          </cell>
          <cell r="J65">
            <v>3</v>
          </cell>
          <cell r="K65">
            <v>0</v>
          </cell>
          <cell r="L65">
            <v>10</v>
          </cell>
          <cell r="M65">
            <v>8</v>
          </cell>
          <cell r="N65">
            <v>5</v>
          </cell>
          <cell r="O65">
            <v>4</v>
          </cell>
          <cell r="P65">
            <v>6</v>
          </cell>
          <cell r="Q65">
            <v>3</v>
          </cell>
          <cell r="R65">
            <v>2</v>
          </cell>
          <cell r="S65">
            <v>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2</v>
          </cell>
          <cell r="Y65">
            <v>2</v>
          </cell>
          <cell r="Z65">
            <v>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6">
          <cell r="C66" t="str">
            <v>2000S</v>
          </cell>
          <cell r="D66">
            <v>24</v>
          </cell>
          <cell r="E66">
            <v>20</v>
          </cell>
          <cell r="F66">
            <v>24</v>
          </cell>
          <cell r="G66">
            <v>1</v>
          </cell>
          <cell r="H66">
            <v>5</v>
          </cell>
          <cell r="I66">
            <v>3</v>
          </cell>
          <cell r="J66">
            <v>3</v>
          </cell>
          <cell r="K66">
            <v>0</v>
          </cell>
          <cell r="L66">
            <v>10</v>
          </cell>
          <cell r="M66">
            <v>8</v>
          </cell>
          <cell r="N66">
            <v>5</v>
          </cell>
          <cell r="O66">
            <v>4</v>
          </cell>
          <cell r="P66">
            <v>6</v>
          </cell>
          <cell r="Q66">
            <v>3</v>
          </cell>
          <cell r="R66">
            <v>2</v>
          </cell>
          <cell r="S66">
            <v>2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2</v>
          </cell>
          <cell r="Y66">
            <v>2</v>
          </cell>
          <cell r="Z66">
            <v>2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C67" t="str">
            <v>2000N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C68" t="str">
            <v>2100T</v>
          </cell>
          <cell r="D68">
            <v>16</v>
          </cell>
          <cell r="E68">
            <v>15</v>
          </cell>
          <cell r="F68">
            <v>16</v>
          </cell>
          <cell r="G68">
            <v>0</v>
          </cell>
          <cell r="H68">
            <v>23</v>
          </cell>
          <cell r="I68">
            <v>22</v>
          </cell>
          <cell r="J68">
            <v>14</v>
          </cell>
          <cell r="K68">
            <v>11</v>
          </cell>
          <cell r="L68">
            <v>165</v>
          </cell>
          <cell r="M68">
            <v>148</v>
          </cell>
          <cell r="N68">
            <v>86</v>
          </cell>
          <cell r="O68">
            <v>123</v>
          </cell>
          <cell r="P68">
            <v>31</v>
          </cell>
          <cell r="Q68">
            <v>30</v>
          </cell>
          <cell r="R68">
            <v>16</v>
          </cell>
          <cell r="S68">
            <v>15</v>
          </cell>
          <cell r="T68">
            <v>6</v>
          </cell>
          <cell r="U68">
            <v>6</v>
          </cell>
          <cell r="V68">
            <v>0</v>
          </cell>
          <cell r="W68">
            <v>0</v>
          </cell>
          <cell r="X68">
            <v>4</v>
          </cell>
          <cell r="Y68">
            <v>1</v>
          </cell>
          <cell r="Z68">
            <v>4</v>
          </cell>
          <cell r="AA68">
            <v>1</v>
          </cell>
          <cell r="AB68">
            <v>1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2100S</v>
          </cell>
          <cell r="D69">
            <v>14</v>
          </cell>
          <cell r="E69">
            <v>13</v>
          </cell>
          <cell r="F69">
            <v>14</v>
          </cell>
          <cell r="G69">
            <v>0</v>
          </cell>
          <cell r="H69">
            <v>23</v>
          </cell>
          <cell r="I69">
            <v>22</v>
          </cell>
          <cell r="J69">
            <v>14</v>
          </cell>
          <cell r="K69">
            <v>11</v>
          </cell>
          <cell r="L69">
            <v>165</v>
          </cell>
          <cell r="M69">
            <v>148</v>
          </cell>
          <cell r="N69">
            <v>86</v>
          </cell>
          <cell r="O69">
            <v>123</v>
          </cell>
          <cell r="P69">
            <v>31</v>
          </cell>
          <cell r="Q69">
            <v>30</v>
          </cell>
          <cell r="R69">
            <v>16</v>
          </cell>
          <cell r="S69">
            <v>15</v>
          </cell>
          <cell r="T69">
            <v>5</v>
          </cell>
          <cell r="U69">
            <v>5</v>
          </cell>
          <cell r="V69">
            <v>0</v>
          </cell>
          <cell r="W69">
            <v>0</v>
          </cell>
          <cell r="X69">
            <v>4</v>
          </cell>
          <cell r="Y69">
            <v>1</v>
          </cell>
          <cell r="Z69">
            <v>4</v>
          </cell>
          <cell r="AA69">
            <v>1</v>
          </cell>
          <cell r="AB69">
            <v>1</v>
          </cell>
          <cell r="AC69">
            <v>0</v>
          </cell>
          <cell r="AD69">
            <v>1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C70" t="str">
            <v>2100N</v>
          </cell>
          <cell r="D70">
            <v>2</v>
          </cell>
          <cell r="E70">
            <v>2</v>
          </cell>
          <cell r="F70">
            <v>2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C71" t="str">
            <v>2200T</v>
          </cell>
          <cell r="D71">
            <v>11</v>
          </cell>
          <cell r="E71">
            <v>11</v>
          </cell>
          <cell r="F71">
            <v>11</v>
          </cell>
          <cell r="G71">
            <v>1</v>
          </cell>
          <cell r="H71">
            <v>24</v>
          </cell>
          <cell r="I71">
            <v>23</v>
          </cell>
          <cell r="J71">
            <v>9</v>
          </cell>
          <cell r="K71">
            <v>10</v>
          </cell>
          <cell r="L71">
            <v>106</v>
          </cell>
          <cell r="M71">
            <v>101</v>
          </cell>
          <cell r="N71">
            <v>47</v>
          </cell>
          <cell r="O71">
            <v>74</v>
          </cell>
          <cell r="P71">
            <v>20</v>
          </cell>
          <cell r="Q71">
            <v>18</v>
          </cell>
          <cell r="R71">
            <v>5</v>
          </cell>
          <cell r="S71">
            <v>6</v>
          </cell>
          <cell r="T71">
            <v>4</v>
          </cell>
          <cell r="U71">
            <v>2</v>
          </cell>
          <cell r="V71">
            <v>1</v>
          </cell>
          <cell r="W71">
            <v>0</v>
          </cell>
          <cell r="X71">
            <v>1</v>
          </cell>
          <cell r="Y71">
            <v>0</v>
          </cell>
          <cell r="Z71">
            <v>1</v>
          </cell>
          <cell r="AA71">
            <v>0</v>
          </cell>
          <cell r="AB71">
            <v>2</v>
          </cell>
          <cell r="AC71">
            <v>2</v>
          </cell>
          <cell r="AD71">
            <v>0</v>
          </cell>
          <cell r="AE71">
            <v>0</v>
          </cell>
          <cell r="AF71">
            <v>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C72" t="str">
            <v>2200S</v>
          </cell>
          <cell r="D72">
            <v>10</v>
          </cell>
          <cell r="E72">
            <v>10</v>
          </cell>
          <cell r="F72">
            <v>10</v>
          </cell>
          <cell r="G72">
            <v>1</v>
          </cell>
          <cell r="H72">
            <v>24</v>
          </cell>
          <cell r="I72">
            <v>23</v>
          </cell>
          <cell r="J72">
            <v>9</v>
          </cell>
          <cell r="K72">
            <v>10</v>
          </cell>
          <cell r="L72">
            <v>106</v>
          </cell>
          <cell r="M72">
            <v>101</v>
          </cell>
          <cell r="N72">
            <v>47</v>
          </cell>
          <cell r="O72">
            <v>74</v>
          </cell>
          <cell r="P72">
            <v>20</v>
          </cell>
          <cell r="Q72">
            <v>18</v>
          </cell>
          <cell r="R72">
            <v>5</v>
          </cell>
          <cell r="S72">
            <v>6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1</v>
          </cell>
          <cell r="Y72">
            <v>0</v>
          </cell>
          <cell r="Z72">
            <v>1</v>
          </cell>
          <cell r="AA72">
            <v>0</v>
          </cell>
          <cell r="AB72">
            <v>2</v>
          </cell>
          <cell r="AC72">
            <v>2</v>
          </cell>
          <cell r="AD72">
            <v>0</v>
          </cell>
          <cell r="AE72">
            <v>0</v>
          </cell>
          <cell r="AF72">
            <v>2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C73" t="str">
            <v>2200N</v>
          </cell>
          <cell r="D73">
            <v>1</v>
          </cell>
          <cell r="E73">
            <v>1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</v>
          </cell>
          <cell r="U73">
            <v>1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4">
          <cell r="C74" t="str">
            <v>2300T</v>
          </cell>
          <cell r="D74">
            <v>4</v>
          </cell>
          <cell r="E74">
            <v>2</v>
          </cell>
          <cell r="F74">
            <v>4</v>
          </cell>
          <cell r="G74">
            <v>0</v>
          </cell>
          <cell r="H74">
            <v>12</v>
          </cell>
          <cell r="I74">
            <v>8</v>
          </cell>
          <cell r="J74">
            <v>7</v>
          </cell>
          <cell r="K74">
            <v>4</v>
          </cell>
          <cell r="L74">
            <v>20</v>
          </cell>
          <cell r="M74">
            <v>15</v>
          </cell>
          <cell r="N74">
            <v>6</v>
          </cell>
          <cell r="O74">
            <v>8</v>
          </cell>
          <cell r="P74">
            <v>7</v>
          </cell>
          <cell r="Q74">
            <v>6</v>
          </cell>
          <cell r="R74">
            <v>3</v>
          </cell>
          <cell r="S74">
            <v>1</v>
          </cell>
          <cell r="T74">
            <v>5</v>
          </cell>
          <cell r="U74">
            <v>5</v>
          </cell>
          <cell r="V74">
            <v>1</v>
          </cell>
          <cell r="W74">
            <v>0</v>
          </cell>
          <cell r="X74">
            <v>2</v>
          </cell>
          <cell r="Y74">
            <v>2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C75" t="str">
            <v>2300S</v>
          </cell>
          <cell r="D75">
            <v>4</v>
          </cell>
          <cell r="E75">
            <v>2</v>
          </cell>
          <cell r="F75">
            <v>4</v>
          </cell>
          <cell r="G75">
            <v>0</v>
          </cell>
          <cell r="H75">
            <v>12</v>
          </cell>
          <cell r="I75">
            <v>8</v>
          </cell>
          <cell r="J75">
            <v>7</v>
          </cell>
          <cell r="K75">
            <v>4</v>
          </cell>
          <cell r="L75">
            <v>20</v>
          </cell>
          <cell r="M75">
            <v>15</v>
          </cell>
          <cell r="N75">
            <v>6</v>
          </cell>
          <cell r="O75">
            <v>8</v>
          </cell>
          <cell r="P75">
            <v>7</v>
          </cell>
          <cell r="Q75">
            <v>6</v>
          </cell>
          <cell r="R75">
            <v>3</v>
          </cell>
          <cell r="S75">
            <v>1</v>
          </cell>
          <cell r="T75">
            <v>4</v>
          </cell>
          <cell r="U75">
            <v>4</v>
          </cell>
          <cell r="V75">
            <v>1</v>
          </cell>
          <cell r="W75">
            <v>0</v>
          </cell>
          <cell r="X75">
            <v>2</v>
          </cell>
          <cell r="Y75">
            <v>2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C76" t="str">
            <v>2300N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C77" t="str">
            <v>2400T</v>
          </cell>
          <cell r="D77">
            <v>15</v>
          </cell>
          <cell r="E77">
            <v>15</v>
          </cell>
          <cell r="F77">
            <v>14</v>
          </cell>
          <cell r="G77">
            <v>6</v>
          </cell>
          <cell r="H77">
            <v>9</v>
          </cell>
          <cell r="I77">
            <v>9</v>
          </cell>
          <cell r="J77">
            <v>5</v>
          </cell>
          <cell r="K77">
            <v>2</v>
          </cell>
          <cell r="L77">
            <v>20</v>
          </cell>
          <cell r="M77">
            <v>18</v>
          </cell>
          <cell r="N77">
            <v>13</v>
          </cell>
          <cell r="O77">
            <v>9</v>
          </cell>
          <cell r="P77">
            <v>5</v>
          </cell>
          <cell r="Q77">
            <v>5</v>
          </cell>
          <cell r="R77">
            <v>1</v>
          </cell>
          <cell r="S77">
            <v>0</v>
          </cell>
          <cell r="T77">
            <v>4</v>
          </cell>
          <cell r="U77">
            <v>4</v>
          </cell>
          <cell r="V77">
            <v>2</v>
          </cell>
          <cell r="W77">
            <v>1</v>
          </cell>
          <cell r="X77">
            <v>4</v>
          </cell>
          <cell r="Y77">
            <v>4</v>
          </cell>
          <cell r="Z77">
            <v>3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C78" t="str">
            <v>2400S</v>
          </cell>
          <cell r="D78">
            <v>11</v>
          </cell>
          <cell r="E78">
            <v>11</v>
          </cell>
          <cell r="F78">
            <v>10</v>
          </cell>
          <cell r="G78">
            <v>4</v>
          </cell>
          <cell r="H78">
            <v>9</v>
          </cell>
          <cell r="I78">
            <v>9</v>
          </cell>
          <cell r="J78">
            <v>5</v>
          </cell>
          <cell r="K78">
            <v>2</v>
          </cell>
          <cell r="L78">
            <v>20</v>
          </cell>
          <cell r="M78">
            <v>18</v>
          </cell>
          <cell r="N78">
            <v>13</v>
          </cell>
          <cell r="O78">
            <v>9</v>
          </cell>
          <cell r="P78">
            <v>5</v>
          </cell>
          <cell r="Q78">
            <v>5</v>
          </cell>
          <cell r="R78">
            <v>1</v>
          </cell>
          <cell r="S78">
            <v>0</v>
          </cell>
          <cell r="T78">
            <v>4</v>
          </cell>
          <cell r="U78">
            <v>4</v>
          </cell>
          <cell r="V78">
            <v>2</v>
          </cell>
          <cell r="W78">
            <v>1</v>
          </cell>
          <cell r="X78">
            <v>4</v>
          </cell>
          <cell r="Y78">
            <v>4</v>
          </cell>
          <cell r="Z78">
            <v>3</v>
          </cell>
          <cell r="AA78">
            <v>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79">
          <cell r="C79" t="str">
            <v>2400N</v>
          </cell>
          <cell r="D79">
            <v>4</v>
          </cell>
          <cell r="E79">
            <v>4</v>
          </cell>
          <cell r="F79">
            <v>4</v>
          </cell>
          <cell r="G79">
            <v>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</row>
        <row r="80">
          <cell r="C80" t="str">
            <v>2500T</v>
          </cell>
          <cell r="D80">
            <v>6</v>
          </cell>
          <cell r="E80">
            <v>6</v>
          </cell>
          <cell r="F80">
            <v>6</v>
          </cell>
          <cell r="G80">
            <v>0</v>
          </cell>
          <cell r="H80">
            <v>9</v>
          </cell>
          <cell r="I80">
            <v>9</v>
          </cell>
          <cell r="J80">
            <v>6</v>
          </cell>
          <cell r="K80">
            <v>1</v>
          </cell>
          <cell r="L80">
            <v>34</v>
          </cell>
          <cell r="M80">
            <v>34</v>
          </cell>
          <cell r="N80">
            <v>12</v>
          </cell>
          <cell r="O80">
            <v>31</v>
          </cell>
          <cell r="P80">
            <v>7</v>
          </cell>
          <cell r="Q80">
            <v>7</v>
          </cell>
          <cell r="R80">
            <v>3</v>
          </cell>
          <cell r="S80">
            <v>5</v>
          </cell>
          <cell r="T80">
            <v>6</v>
          </cell>
          <cell r="U80">
            <v>6</v>
          </cell>
          <cell r="V80">
            <v>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1</v>
          </cell>
          <cell r="AC80">
            <v>1</v>
          </cell>
          <cell r="AD80">
            <v>1</v>
          </cell>
          <cell r="AE80">
            <v>0</v>
          </cell>
          <cell r="AF80">
            <v>1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C81" t="str">
            <v>2500S</v>
          </cell>
          <cell r="D81">
            <v>4</v>
          </cell>
          <cell r="E81">
            <v>4</v>
          </cell>
          <cell r="F81">
            <v>4</v>
          </cell>
          <cell r="G81">
            <v>0</v>
          </cell>
          <cell r="H81">
            <v>9</v>
          </cell>
          <cell r="I81">
            <v>9</v>
          </cell>
          <cell r="J81">
            <v>6</v>
          </cell>
          <cell r="K81">
            <v>1</v>
          </cell>
          <cell r="L81">
            <v>34</v>
          </cell>
          <cell r="M81">
            <v>34</v>
          </cell>
          <cell r="N81">
            <v>12</v>
          </cell>
          <cell r="O81">
            <v>31</v>
          </cell>
          <cell r="P81">
            <v>7</v>
          </cell>
          <cell r="Q81">
            <v>7</v>
          </cell>
          <cell r="R81">
            <v>3</v>
          </cell>
          <cell r="S81">
            <v>5</v>
          </cell>
          <cell r="T81">
            <v>5</v>
          </cell>
          <cell r="U81">
            <v>5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1</v>
          </cell>
          <cell r="AD81">
            <v>1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2">
          <cell r="C82" t="str">
            <v>2500N</v>
          </cell>
          <cell r="D82">
            <v>2</v>
          </cell>
          <cell r="E82">
            <v>2</v>
          </cell>
          <cell r="F82">
            <v>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1</v>
          </cell>
          <cell r="V82">
            <v>1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aradorI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CUADRO_10"/>
      <sheetName val="CUADRO_11"/>
      <sheetName val="CUADRO_12"/>
      <sheetName val="CUADRO_13"/>
      <sheetName val="CUADRO_14"/>
      <sheetName val="CUADRO_15"/>
      <sheetName val="CUADRO_16"/>
      <sheetName val="CUADRO_17"/>
      <sheetName val="CUADRO_18"/>
      <sheetName val="CUADRO_19"/>
      <sheetName val="CUADRO_20"/>
      <sheetName val="CUADRO_21"/>
      <sheetName val="CUADRO_22"/>
      <sheetName val="CUADRO_23"/>
      <sheetName val="CUADRO_24"/>
      <sheetName val="CUADRO_25"/>
      <sheetName val="CUADRO_26"/>
      <sheetName val="CUADRO_27"/>
      <sheetName val="CUADRO_28"/>
      <sheetName val="separadorII"/>
      <sheetName val="CUADRO_29"/>
      <sheetName val="CUADRO_30"/>
      <sheetName val="CUADRO_31"/>
      <sheetName val="CUADRO_32"/>
      <sheetName val="CUADRO_33"/>
      <sheetName val="CUADRO_34"/>
      <sheetName val="CUADRO_35"/>
      <sheetName val="CUADRO_36"/>
      <sheetName val="CUADRO_37"/>
      <sheetName val="CUADRO_38"/>
      <sheetName val="CUADRO_39"/>
      <sheetName val="CUADRO_40"/>
      <sheetName val="CUADRO_41"/>
      <sheetName val="CUADRO_42"/>
      <sheetName val="CUADRO_43"/>
      <sheetName val="CUADRO_44"/>
      <sheetName val="CUADRO_45"/>
      <sheetName val="CUADRO_46"/>
      <sheetName val="CUADRO_47"/>
      <sheetName val="CUADRO_48"/>
      <sheetName val="separadorIII"/>
      <sheetName val="CUADRO_49"/>
      <sheetName val="CUADRO_50"/>
      <sheetName val="separadorIV"/>
      <sheetName val="CUADRO_51"/>
      <sheetName val="CUADRO_52"/>
      <sheetName val="CUADRO_53"/>
      <sheetName val="CUADRO_54"/>
      <sheetName val="CUADRO_55"/>
      <sheetName val="CUADRO_56"/>
      <sheetName val="CUADRO_57"/>
      <sheetName val="CUADRO_58"/>
      <sheetName val="CUADRO_59"/>
      <sheetName val="CUADRO_60"/>
      <sheetName val="CUADRO_61"/>
      <sheetName val="CUADRO_62"/>
      <sheetName val="CUADRO_63"/>
      <sheetName val="CUADRO_64"/>
      <sheetName val="CUADRO_65"/>
      <sheetName val="CUADRO_66"/>
      <sheetName val="separadorV"/>
      <sheetName val="CUADRO_67"/>
      <sheetName val="CUADRO_68"/>
      <sheetName val="CUADRO_69"/>
      <sheetName val="CUADRO_70"/>
      <sheetName val="CUADRO_71"/>
      <sheetName val="CUADRO_72"/>
      <sheetName val="CUADRO_73"/>
      <sheetName val="CUADRO_74"/>
      <sheetName val="CUADRO_75"/>
      <sheetName val="separadorVI"/>
      <sheetName val="CUADRO_76"/>
      <sheetName val="CUADRO_77"/>
      <sheetName val="CUADRO_78"/>
      <sheetName val="CUADRO_79"/>
      <sheetName val="CUADRO_80"/>
      <sheetName val="CUADRO_81"/>
      <sheetName val="CUADRO_82"/>
      <sheetName val="CUADRO_83"/>
      <sheetName val="CUADRO_84"/>
      <sheetName val="CUADRO_85"/>
      <sheetName val="CUADRO_87"/>
      <sheetName val="CUADRO_86"/>
      <sheetName val="SEPARADOR-ANX"/>
      <sheetName val="Total"/>
      <sheetName val="Urbana"/>
      <sheetName val="Rural"/>
      <sheetName val="Hombres Total"/>
      <sheetName val="Hombres Urbana"/>
      <sheetName val="Hombres Rural"/>
      <sheetName val="Mujeres Total"/>
      <sheetName val="Mujeres Urbana"/>
      <sheetName val="Mujeres Rural"/>
      <sheetName val="blanca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4"/>
      <sheetName val="Cuadro_45"/>
      <sheetName val="Cuadro_52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_32"/>
      <sheetName val="Cuadro_45"/>
      <sheetName val="Cuadro_5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50"/>
  <sheetViews>
    <sheetView tabSelected="1" workbookViewId="0">
      <selection activeCell="G11" sqref="G11"/>
    </sheetView>
  </sheetViews>
  <sheetFormatPr baseColWidth="10" defaultRowHeight="12.75" x14ac:dyDescent="0.2"/>
  <cols>
    <col min="1" max="1" width="13" style="1" bestFit="1" customWidth="1"/>
    <col min="2" max="2" width="19.7109375" style="1" bestFit="1" customWidth="1"/>
    <col min="3" max="3" width="12.28515625" style="1" bestFit="1" customWidth="1"/>
    <col min="4" max="16384" width="11.42578125" style="1"/>
  </cols>
  <sheetData>
    <row r="7" spans="1:3" ht="15" x14ac:dyDescent="0.25">
      <c r="A7" s="48" t="s">
        <v>0</v>
      </c>
      <c r="B7" s="48" t="s">
        <v>1</v>
      </c>
      <c r="C7" s="48" t="s">
        <v>2</v>
      </c>
    </row>
    <row r="8" spans="1:3" x14ac:dyDescent="0.2">
      <c r="A8" s="2" t="s">
        <v>3</v>
      </c>
      <c r="B8" s="2" t="s">
        <v>4</v>
      </c>
      <c r="C8" s="3">
        <v>800</v>
      </c>
    </row>
    <row r="9" spans="1:3" x14ac:dyDescent="0.2">
      <c r="A9" s="2" t="s">
        <v>5</v>
      </c>
      <c r="B9" s="2" t="s">
        <v>6</v>
      </c>
      <c r="C9" s="3">
        <v>1400</v>
      </c>
    </row>
    <row r="10" spans="1:3" x14ac:dyDescent="0.2">
      <c r="A10" s="2" t="s">
        <v>7</v>
      </c>
      <c r="B10" s="2" t="s">
        <v>8</v>
      </c>
      <c r="C10" s="3">
        <v>800</v>
      </c>
    </row>
    <row r="11" spans="1:3" x14ac:dyDescent="0.2">
      <c r="A11" s="2" t="s">
        <v>9</v>
      </c>
      <c r="B11" s="2" t="s">
        <v>10</v>
      </c>
      <c r="C11" s="3">
        <v>2800</v>
      </c>
    </row>
    <row r="12" spans="1:3" x14ac:dyDescent="0.2">
      <c r="A12" s="2" t="s">
        <v>7</v>
      </c>
      <c r="B12" s="2" t="s">
        <v>11</v>
      </c>
      <c r="C12" s="3">
        <v>1200</v>
      </c>
    </row>
    <row r="13" spans="1:3" x14ac:dyDescent="0.2">
      <c r="A13" s="2" t="s">
        <v>12</v>
      </c>
      <c r="B13" s="2" t="s">
        <v>13</v>
      </c>
      <c r="C13" s="3">
        <v>1300</v>
      </c>
    </row>
    <row r="14" spans="1:3" x14ac:dyDescent="0.2">
      <c r="A14" s="2" t="s">
        <v>14</v>
      </c>
      <c r="B14" s="2" t="s">
        <v>15</v>
      </c>
      <c r="C14" s="3">
        <v>1900</v>
      </c>
    </row>
    <row r="15" spans="1:3" x14ac:dyDescent="0.2">
      <c r="A15" s="2" t="s">
        <v>16</v>
      </c>
      <c r="B15" s="2" t="s">
        <v>17</v>
      </c>
      <c r="C15" s="3">
        <v>1800</v>
      </c>
    </row>
    <row r="16" spans="1:3" x14ac:dyDescent="0.2">
      <c r="A16" s="2" t="s">
        <v>18</v>
      </c>
      <c r="B16" s="2" t="s">
        <v>19</v>
      </c>
      <c r="C16" s="3">
        <v>1300</v>
      </c>
    </row>
    <row r="17" spans="1:3" x14ac:dyDescent="0.2">
      <c r="A17" s="2" t="s">
        <v>20</v>
      </c>
      <c r="B17" s="2" t="s">
        <v>21</v>
      </c>
      <c r="C17" s="3">
        <v>1200</v>
      </c>
    </row>
    <row r="18" spans="1:3" x14ac:dyDescent="0.2">
      <c r="A18" s="2" t="s">
        <v>3</v>
      </c>
      <c r="B18" s="2" t="s">
        <v>22</v>
      </c>
      <c r="C18" s="3">
        <v>1800</v>
      </c>
    </row>
    <row r="19" spans="1:3" x14ac:dyDescent="0.2">
      <c r="A19" s="2" t="s">
        <v>23</v>
      </c>
      <c r="B19" s="2" t="s">
        <v>24</v>
      </c>
      <c r="C19" s="3">
        <v>700</v>
      </c>
    </row>
    <row r="20" spans="1:3" x14ac:dyDescent="0.2">
      <c r="A20" s="2" t="s">
        <v>25</v>
      </c>
      <c r="B20" s="2" t="s">
        <v>26</v>
      </c>
      <c r="C20" s="3">
        <v>1300</v>
      </c>
    </row>
    <row r="21" spans="1:3" x14ac:dyDescent="0.2">
      <c r="A21" s="2" t="s">
        <v>27</v>
      </c>
      <c r="B21" s="2" t="s">
        <v>28</v>
      </c>
      <c r="C21" s="3">
        <v>1200</v>
      </c>
    </row>
    <row r="22" spans="1:3" x14ac:dyDescent="0.2">
      <c r="A22" s="2" t="s">
        <v>29</v>
      </c>
      <c r="B22" s="2" t="s">
        <v>30</v>
      </c>
      <c r="C22" s="3">
        <v>2000</v>
      </c>
    </row>
    <row r="23" spans="1:3" x14ac:dyDescent="0.2">
      <c r="A23" s="2" t="s">
        <v>31</v>
      </c>
      <c r="B23" s="2" t="s">
        <v>32</v>
      </c>
      <c r="C23" s="3">
        <v>800</v>
      </c>
    </row>
    <row r="24" spans="1:3" x14ac:dyDescent="0.2">
      <c r="A24" s="2" t="s">
        <v>33</v>
      </c>
      <c r="B24" s="2" t="s">
        <v>34</v>
      </c>
      <c r="C24" s="3">
        <v>1800</v>
      </c>
    </row>
    <row r="25" spans="1:3" x14ac:dyDescent="0.2">
      <c r="A25" s="2" t="s">
        <v>35</v>
      </c>
      <c r="B25" s="2" t="s">
        <v>36</v>
      </c>
      <c r="C25" s="3">
        <v>1000</v>
      </c>
    </row>
    <row r="26" spans="1:3" x14ac:dyDescent="0.2">
      <c r="A26" s="2" t="s">
        <v>9</v>
      </c>
      <c r="B26" s="2" t="s">
        <v>37</v>
      </c>
      <c r="C26" s="3">
        <v>1600</v>
      </c>
    </row>
    <row r="27" spans="1:3" x14ac:dyDescent="0.2">
      <c r="A27" s="2" t="s">
        <v>38</v>
      </c>
      <c r="B27" s="2" t="s">
        <v>39</v>
      </c>
      <c r="C27" s="3">
        <v>1500</v>
      </c>
    </row>
    <row r="28" spans="1:3" x14ac:dyDescent="0.2">
      <c r="A28" s="2" t="s">
        <v>40</v>
      </c>
      <c r="B28" s="2" t="s">
        <v>41</v>
      </c>
      <c r="C28" s="3">
        <v>800</v>
      </c>
    </row>
    <row r="29" spans="1:3" x14ac:dyDescent="0.2">
      <c r="A29" s="2" t="s">
        <v>42</v>
      </c>
      <c r="B29" s="2" t="s">
        <v>43</v>
      </c>
      <c r="C29" s="3">
        <v>1400</v>
      </c>
    </row>
    <row r="30" spans="1:3" x14ac:dyDescent="0.2">
      <c r="A30" s="2" t="s">
        <v>44</v>
      </c>
      <c r="B30" s="2" t="s">
        <v>45</v>
      </c>
      <c r="C30" s="3">
        <v>1500</v>
      </c>
    </row>
    <row r="31" spans="1:3" x14ac:dyDescent="0.2">
      <c r="A31" s="2" t="s">
        <v>46</v>
      </c>
      <c r="B31" s="2" t="s">
        <v>47</v>
      </c>
      <c r="C31" s="3">
        <v>1100</v>
      </c>
    </row>
    <row r="32" spans="1:3" x14ac:dyDescent="0.2">
      <c r="A32" s="2" t="s">
        <v>48</v>
      </c>
      <c r="B32" s="2" t="s">
        <v>49</v>
      </c>
      <c r="C32" s="3">
        <v>1100</v>
      </c>
    </row>
    <row r="33" spans="1:3" x14ac:dyDescent="0.2">
      <c r="A33" s="2" t="s">
        <v>50</v>
      </c>
      <c r="B33" s="2" t="s">
        <v>51</v>
      </c>
      <c r="C33" s="3">
        <v>1600</v>
      </c>
    </row>
    <row r="34" spans="1:3" x14ac:dyDescent="0.2">
      <c r="A34" s="2" t="s">
        <v>52</v>
      </c>
      <c r="B34" s="2" t="s">
        <v>53</v>
      </c>
      <c r="C34" s="3">
        <v>1200</v>
      </c>
    </row>
    <row r="35" spans="1:3" x14ac:dyDescent="0.2">
      <c r="A35" s="2" t="s">
        <v>54</v>
      </c>
      <c r="B35" s="2" t="s">
        <v>55</v>
      </c>
      <c r="C35" s="3">
        <v>1500</v>
      </c>
    </row>
    <row r="36" spans="1:3" x14ac:dyDescent="0.2">
      <c r="A36" s="2" t="s">
        <v>56</v>
      </c>
      <c r="B36" s="2" t="s">
        <v>57</v>
      </c>
      <c r="C36" s="3">
        <v>1400</v>
      </c>
    </row>
    <row r="37" spans="1:3" x14ac:dyDescent="0.2">
      <c r="A37" s="2" t="s">
        <v>58</v>
      </c>
      <c r="B37" s="2" t="s">
        <v>59</v>
      </c>
      <c r="C37" s="3">
        <v>1300</v>
      </c>
    </row>
    <row r="38" spans="1:3" x14ac:dyDescent="0.2">
      <c r="A38" s="2" t="s">
        <v>60</v>
      </c>
      <c r="B38" s="2" t="s">
        <v>55</v>
      </c>
      <c r="C38" s="3">
        <v>1600</v>
      </c>
    </row>
    <row r="39" spans="1:3" x14ac:dyDescent="0.2">
      <c r="A39" s="2" t="s">
        <v>61</v>
      </c>
      <c r="B39" s="2" t="s">
        <v>62</v>
      </c>
      <c r="C39" s="3">
        <v>1400</v>
      </c>
    </row>
    <row r="40" spans="1:3" x14ac:dyDescent="0.2">
      <c r="A40" s="2" t="s">
        <v>63</v>
      </c>
      <c r="B40" s="2" t="s">
        <v>64</v>
      </c>
      <c r="C40" s="3">
        <v>800</v>
      </c>
    </row>
    <row r="41" spans="1:3" x14ac:dyDescent="0.2">
      <c r="A41" s="2" t="s">
        <v>65</v>
      </c>
      <c r="B41" s="2" t="s">
        <v>62</v>
      </c>
      <c r="C41" s="3">
        <v>800</v>
      </c>
    </row>
    <row r="42" spans="1:3" x14ac:dyDescent="0.2">
      <c r="A42" s="2" t="s">
        <v>9</v>
      </c>
      <c r="B42" s="2" t="s">
        <v>66</v>
      </c>
      <c r="C42" s="3">
        <v>500</v>
      </c>
    </row>
    <row r="43" spans="1:3" x14ac:dyDescent="0.2">
      <c r="A43" s="2" t="s">
        <v>67</v>
      </c>
      <c r="B43" s="2" t="s">
        <v>68</v>
      </c>
      <c r="C43" s="3">
        <v>1100</v>
      </c>
    </row>
    <row r="44" spans="1:3" x14ac:dyDescent="0.2">
      <c r="A44" s="2" t="s">
        <v>69</v>
      </c>
      <c r="B44" s="2" t="s">
        <v>70</v>
      </c>
      <c r="C44" s="3">
        <v>600</v>
      </c>
    </row>
    <row r="45" spans="1:3" x14ac:dyDescent="0.2">
      <c r="A45" s="2" t="s">
        <v>71</v>
      </c>
      <c r="B45" s="2" t="s">
        <v>72</v>
      </c>
      <c r="C45" s="3">
        <v>1300</v>
      </c>
    </row>
    <row r="46" spans="1:3" x14ac:dyDescent="0.2">
      <c r="A46" s="2" t="s">
        <v>40</v>
      </c>
      <c r="B46" s="2" t="s">
        <v>73</v>
      </c>
      <c r="C46" s="3">
        <v>1800</v>
      </c>
    </row>
    <row r="47" spans="1:3" x14ac:dyDescent="0.2">
      <c r="A47" s="2" t="s">
        <v>74</v>
      </c>
      <c r="B47" s="2" t="s">
        <v>75</v>
      </c>
      <c r="C47" s="3">
        <v>1200</v>
      </c>
    </row>
    <row r="48" spans="1:3" x14ac:dyDescent="0.2">
      <c r="A48" s="2" t="s">
        <v>76</v>
      </c>
      <c r="B48" s="2" t="s">
        <v>77</v>
      </c>
      <c r="C48" s="3">
        <v>1600</v>
      </c>
    </row>
    <row r="49" spans="1:3" x14ac:dyDescent="0.2">
      <c r="A49" s="2" t="s">
        <v>78</v>
      </c>
      <c r="B49" s="2" t="s">
        <v>79</v>
      </c>
      <c r="C49" s="3">
        <v>800</v>
      </c>
    </row>
    <row r="50" spans="1:3" x14ac:dyDescent="0.2">
      <c r="A50" s="2" t="s">
        <v>80</v>
      </c>
      <c r="B50" s="2" t="s">
        <v>81</v>
      </c>
      <c r="C50" s="3">
        <v>1600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50"/>
  <sheetViews>
    <sheetView workbookViewId="0">
      <selection activeCell="A7" sqref="A7:D7"/>
    </sheetView>
  </sheetViews>
  <sheetFormatPr baseColWidth="10" defaultRowHeight="12.75" x14ac:dyDescent="0.2"/>
  <cols>
    <col min="1" max="1" width="13" style="1" bestFit="1" customWidth="1"/>
    <col min="2" max="2" width="19.7109375" style="1" bestFit="1" customWidth="1"/>
    <col min="3" max="4" width="12.28515625" style="1" bestFit="1" customWidth="1"/>
    <col min="5" max="16384" width="11.42578125" style="1"/>
  </cols>
  <sheetData>
    <row r="7" spans="1:4" ht="15" x14ac:dyDescent="0.25">
      <c r="A7" s="48" t="s">
        <v>0</v>
      </c>
      <c r="B7" s="48" t="s">
        <v>1</v>
      </c>
      <c r="C7" s="48" t="s">
        <v>82</v>
      </c>
      <c r="D7" s="48" t="s">
        <v>2</v>
      </c>
    </row>
    <row r="8" spans="1:4" x14ac:dyDescent="0.2">
      <c r="A8" s="2" t="s">
        <v>3</v>
      </c>
      <c r="B8" s="2" t="s">
        <v>4</v>
      </c>
      <c r="C8" s="2" t="s">
        <v>83</v>
      </c>
      <c r="D8" s="3">
        <v>800</v>
      </c>
    </row>
    <row r="9" spans="1:4" x14ac:dyDescent="0.2">
      <c r="A9" s="2" t="s">
        <v>5</v>
      </c>
      <c r="B9" s="2" t="s">
        <v>6</v>
      </c>
      <c r="C9" s="2" t="s">
        <v>84</v>
      </c>
      <c r="D9" s="3">
        <v>1400</v>
      </c>
    </row>
    <row r="10" spans="1:4" x14ac:dyDescent="0.2">
      <c r="A10" s="2" t="s">
        <v>7</v>
      </c>
      <c r="B10" s="2" t="s">
        <v>8</v>
      </c>
      <c r="C10" s="2" t="s">
        <v>83</v>
      </c>
      <c r="D10" s="3">
        <v>800</v>
      </c>
    </row>
    <row r="11" spans="1:4" x14ac:dyDescent="0.2">
      <c r="A11" s="2" t="s">
        <v>9</v>
      </c>
      <c r="B11" s="2" t="s">
        <v>10</v>
      </c>
      <c r="C11" s="2" t="s">
        <v>84</v>
      </c>
      <c r="D11" s="3">
        <v>2800</v>
      </c>
    </row>
    <row r="12" spans="1:4" x14ac:dyDescent="0.2">
      <c r="A12" s="2" t="s">
        <v>7</v>
      </c>
      <c r="B12" s="2" t="s">
        <v>11</v>
      </c>
      <c r="C12" s="2" t="s">
        <v>85</v>
      </c>
      <c r="D12" s="3">
        <v>1200</v>
      </c>
    </row>
    <row r="13" spans="1:4" x14ac:dyDescent="0.2">
      <c r="A13" s="2" t="s">
        <v>12</v>
      </c>
      <c r="B13" s="2" t="s">
        <v>13</v>
      </c>
      <c r="C13" s="2" t="s">
        <v>83</v>
      </c>
      <c r="D13" s="3">
        <v>1300</v>
      </c>
    </row>
    <row r="14" spans="1:4" x14ac:dyDescent="0.2">
      <c r="A14" s="2" t="s">
        <v>14</v>
      </c>
      <c r="B14" s="2" t="s">
        <v>15</v>
      </c>
      <c r="C14" s="2" t="s">
        <v>83</v>
      </c>
      <c r="D14" s="3">
        <v>1900</v>
      </c>
    </row>
    <row r="15" spans="1:4" x14ac:dyDescent="0.2">
      <c r="A15" s="2" t="s">
        <v>16</v>
      </c>
      <c r="B15" s="2" t="s">
        <v>17</v>
      </c>
      <c r="C15" s="2" t="s">
        <v>84</v>
      </c>
      <c r="D15" s="3">
        <v>1800</v>
      </c>
    </row>
    <row r="16" spans="1:4" x14ac:dyDescent="0.2">
      <c r="A16" s="2" t="s">
        <v>18</v>
      </c>
      <c r="B16" s="2" t="s">
        <v>19</v>
      </c>
      <c r="C16" s="2" t="s">
        <v>85</v>
      </c>
      <c r="D16" s="3">
        <v>1300</v>
      </c>
    </row>
    <row r="17" spans="1:4" x14ac:dyDescent="0.2">
      <c r="A17" s="2" t="s">
        <v>20</v>
      </c>
      <c r="B17" s="2" t="s">
        <v>21</v>
      </c>
      <c r="C17" s="2" t="s">
        <v>83</v>
      </c>
      <c r="D17" s="3">
        <v>1200</v>
      </c>
    </row>
    <row r="18" spans="1:4" x14ac:dyDescent="0.2">
      <c r="A18" s="2" t="s">
        <v>3</v>
      </c>
      <c r="B18" s="2" t="s">
        <v>22</v>
      </c>
      <c r="C18" s="2" t="s">
        <v>83</v>
      </c>
      <c r="D18" s="3">
        <v>1800</v>
      </c>
    </row>
    <row r="19" spans="1:4" x14ac:dyDescent="0.2">
      <c r="A19" s="2" t="s">
        <v>23</v>
      </c>
      <c r="B19" s="2" t="s">
        <v>24</v>
      </c>
      <c r="C19" s="2" t="s">
        <v>84</v>
      </c>
      <c r="D19" s="3">
        <v>700</v>
      </c>
    </row>
    <row r="20" spans="1:4" x14ac:dyDescent="0.2">
      <c r="A20" s="2" t="s">
        <v>25</v>
      </c>
      <c r="B20" s="2" t="s">
        <v>26</v>
      </c>
      <c r="C20" s="2" t="s">
        <v>83</v>
      </c>
      <c r="D20" s="3">
        <v>1300</v>
      </c>
    </row>
    <row r="21" spans="1:4" x14ac:dyDescent="0.2">
      <c r="A21" s="2" t="s">
        <v>27</v>
      </c>
      <c r="B21" s="2" t="s">
        <v>28</v>
      </c>
      <c r="C21" s="2" t="s">
        <v>84</v>
      </c>
      <c r="D21" s="3">
        <v>1200</v>
      </c>
    </row>
    <row r="22" spans="1:4" x14ac:dyDescent="0.2">
      <c r="A22" s="2" t="s">
        <v>29</v>
      </c>
      <c r="B22" s="2" t="s">
        <v>30</v>
      </c>
      <c r="C22" s="2" t="s">
        <v>83</v>
      </c>
      <c r="D22" s="3">
        <v>2000</v>
      </c>
    </row>
    <row r="23" spans="1:4" x14ac:dyDescent="0.2">
      <c r="A23" s="2" t="s">
        <v>31</v>
      </c>
      <c r="B23" s="2" t="s">
        <v>32</v>
      </c>
      <c r="C23" s="2" t="s">
        <v>85</v>
      </c>
      <c r="D23" s="3">
        <v>800</v>
      </c>
    </row>
    <row r="24" spans="1:4" x14ac:dyDescent="0.2">
      <c r="A24" s="2" t="s">
        <v>33</v>
      </c>
      <c r="B24" s="2" t="s">
        <v>34</v>
      </c>
      <c r="C24" s="2" t="s">
        <v>84</v>
      </c>
      <c r="D24" s="3">
        <v>1800</v>
      </c>
    </row>
    <row r="25" spans="1:4" x14ac:dyDescent="0.2">
      <c r="A25" s="2" t="s">
        <v>35</v>
      </c>
      <c r="B25" s="2" t="s">
        <v>36</v>
      </c>
      <c r="C25" s="2" t="s">
        <v>83</v>
      </c>
      <c r="D25" s="3">
        <v>1000</v>
      </c>
    </row>
    <row r="26" spans="1:4" x14ac:dyDescent="0.2">
      <c r="A26" s="2" t="s">
        <v>9</v>
      </c>
      <c r="B26" s="2" t="s">
        <v>37</v>
      </c>
      <c r="C26" s="2" t="s">
        <v>83</v>
      </c>
      <c r="D26" s="3">
        <v>1600</v>
      </c>
    </row>
    <row r="27" spans="1:4" x14ac:dyDescent="0.2">
      <c r="A27" s="2" t="s">
        <v>38</v>
      </c>
      <c r="B27" s="2" t="s">
        <v>39</v>
      </c>
      <c r="C27" s="2" t="s">
        <v>85</v>
      </c>
      <c r="D27" s="3">
        <v>1500</v>
      </c>
    </row>
    <row r="28" spans="1:4" x14ac:dyDescent="0.2">
      <c r="A28" s="2" t="s">
        <v>40</v>
      </c>
      <c r="B28" s="2" t="s">
        <v>41</v>
      </c>
      <c r="C28" s="2" t="s">
        <v>83</v>
      </c>
      <c r="D28" s="3">
        <v>800</v>
      </c>
    </row>
    <row r="29" spans="1:4" x14ac:dyDescent="0.2">
      <c r="A29" s="2" t="s">
        <v>42</v>
      </c>
      <c r="B29" s="2" t="s">
        <v>43</v>
      </c>
      <c r="C29" s="2" t="s">
        <v>85</v>
      </c>
      <c r="D29" s="3">
        <v>1400</v>
      </c>
    </row>
    <row r="30" spans="1:4" x14ac:dyDescent="0.2">
      <c r="A30" s="2" t="s">
        <v>44</v>
      </c>
      <c r="B30" s="2" t="s">
        <v>45</v>
      </c>
      <c r="C30" s="2" t="s">
        <v>83</v>
      </c>
      <c r="D30" s="3">
        <v>1500</v>
      </c>
    </row>
    <row r="31" spans="1:4" x14ac:dyDescent="0.2">
      <c r="A31" s="2" t="s">
        <v>46</v>
      </c>
      <c r="B31" s="2" t="s">
        <v>47</v>
      </c>
      <c r="C31" s="2" t="s">
        <v>85</v>
      </c>
      <c r="D31" s="3">
        <v>1100</v>
      </c>
    </row>
    <row r="32" spans="1:4" x14ac:dyDescent="0.2">
      <c r="A32" s="2" t="s">
        <v>48</v>
      </c>
      <c r="B32" s="2" t="s">
        <v>49</v>
      </c>
      <c r="C32" s="2" t="s">
        <v>85</v>
      </c>
      <c r="D32" s="3">
        <v>1100</v>
      </c>
    </row>
    <row r="33" spans="1:4" x14ac:dyDescent="0.2">
      <c r="A33" s="2" t="s">
        <v>50</v>
      </c>
      <c r="B33" s="2" t="s">
        <v>51</v>
      </c>
      <c r="C33" s="2" t="s">
        <v>84</v>
      </c>
      <c r="D33" s="3">
        <v>1600</v>
      </c>
    </row>
    <row r="34" spans="1:4" x14ac:dyDescent="0.2">
      <c r="A34" s="2" t="s">
        <v>52</v>
      </c>
      <c r="B34" s="2" t="s">
        <v>53</v>
      </c>
      <c r="C34" s="2" t="s">
        <v>84</v>
      </c>
      <c r="D34" s="3">
        <v>1200</v>
      </c>
    </row>
    <row r="35" spans="1:4" x14ac:dyDescent="0.2">
      <c r="A35" s="2" t="s">
        <v>54</v>
      </c>
      <c r="B35" s="2" t="s">
        <v>55</v>
      </c>
      <c r="C35" s="2" t="s">
        <v>83</v>
      </c>
      <c r="D35" s="3">
        <v>1500</v>
      </c>
    </row>
    <row r="36" spans="1:4" x14ac:dyDescent="0.2">
      <c r="A36" s="2" t="s">
        <v>56</v>
      </c>
      <c r="B36" s="2" t="s">
        <v>57</v>
      </c>
      <c r="C36" s="2" t="s">
        <v>83</v>
      </c>
      <c r="D36" s="3">
        <v>1400</v>
      </c>
    </row>
    <row r="37" spans="1:4" x14ac:dyDescent="0.2">
      <c r="A37" s="2" t="s">
        <v>58</v>
      </c>
      <c r="B37" s="2" t="s">
        <v>59</v>
      </c>
      <c r="C37" s="2" t="s">
        <v>85</v>
      </c>
      <c r="D37" s="3">
        <v>1300</v>
      </c>
    </row>
    <row r="38" spans="1:4" x14ac:dyDescent="0.2">
      <c r="A38" s="2" t="s">
        <v>60</v>
      </c>
      <c r="B38" s="2" t="s">
        <v>55</v>
      </c>
      <c r="C38" s="2" t="s">
        <v>85</v>
      </c>
      <c r="D38" s="3">
        <v>1600</v>
      </c>
    </row>
    <row r="39" spans="1:4" x14ac:dyDescent="0.2">
      <c r="A39" s="2" t="s">
        <v>61</v>
      </c>
      <c r="B39" s="2" t="s">
        <v>62</v>
      </c>
      <c r="C39" s="2" t="s">
        <v>84</v>
      </c>
      <c r="D39" s="3">
        <v>1400</v>
      </c>
    </row>
    <row r="40" spans="1:4" x14ac:dyDescent="0.2">
      <c r="A40" s="2" t="s">
        <v>63</v>
      </c>
      <c r="B40" s="2" t="s">
        <v>64</v>
      </c>
      <c r="C40" s="2" t="s">
        <v>84</v>
      </c>
      <c r="D40" s="3">
        <v>800</v>
      </c>
    </row>
    <row r="41" spans="1:4" x14ac:dyDescent="0.2">
      <c r="A41" s="2" t="s">
        <v>65</v>
      </c>
      <c r="B41" s="2" t="s">
        <v>62</v>
      </c>
      <c r="C41" s="2" t="s">
        <v>85</v>
      </c>
      <c r="D41" s="3">
        <v>800</v>
      </c>
    </row>
    <row r="42" spans="1:4" x14ac:dyDescent="0.2">
      <c r="A42" s="2" t="s">
        <v>9</v>
      </c>
      <c r="B42" s="2" t="s">
        <v>66</v>
      </c>
      <c r="C42" s="2" t="s">
        <v>85</v>
      </c>
      <c r="D42" s="3">
        <v>500</v>
      </c>
    </row>
    <row r="43" spans="1:4" x14ac:dyDescent="0.2">
      <c r="A43" s="2" t="s">
        <v>67</v>
      </c>
      <c r="B43" s="2" t="s">
        <v>68</v>
      </c>
      <c r="C43" s="2" t="s">
        <v>84</v>
      </c>
      <c r="D43" s="3">
        <v>1100</v>
      </c>
    </row>
    <row r="44" spans="1:4" x14ac:dyDescent="0.2">
      <c r="A44" s="2" t="s">
        <v>69</v>
      </c>
      <c r="B44" s="2" t="s">
        <v>70</v>
      </c>
      <c r="C44" s="2" t="s">
        <v>84</v>
      </c>
      <c r="D44" s="3">
        <v>600</v>
      </c>
    </row>
    <row r="45" spans="1:4" x14ac:dyDescent="0.2">
      <c r="A45" s="2" t="s">
        <v>71</v>
      </c>
      <c r="B45" s="2" t="s">
        <v>72</v>
      </c>
      <c r="C45" s="2" t="s">
        <v>84</v>
      </c>
      <c r="D45" s="3">
        <v>1300</v>
      </c>
    </row>
    <row r="46" spans="1:4" x14ac:dyDescent="0.2">
      <c r="A46" s="2" t="s">
        <v>40</v>
      </c>
      <c r="B46" s="2" t="s">
        <v>73</v>
      </c>
      <c r="C46" s="2" t="s">
        <v>84</v>
      </c>
      <c r="D46" s="3">
        <v>1800</v>
      </c>
    </row>
    <row r="47" spans="1:4" x14ac:dyDescent="0.2">
      <c r="A47" s="2" t="s">
        <v>74</v>
      </c>
      <c r="B47" s="2" t="s">
        <v>75</v>
      </c>
      <c r="C47" s="2" t="s">
        <v>83</v>
      </c>
      <c r="D47" s="3">
        <v>1200</v>
      </c>
    </row>
    <row r="48" spans="1:4" x14ac:dyDescent="0.2">
      <c r="A48" s="2" t="s">
        <v>76</v>
      </c>
      <c r="B48" s="2" t="s">
        <v>77</v>
      </c>
      <c r="C48" s="2" t="s">
        <v>85</v>
      </c>
      <c r="D48" s="3">
        <v>1600</v>
      </c>
    </row>
    <row r="49" spans="1:4" x14ac:dyDescent="0.2">
      <c r="A49" s="2" t="s">
        <v>78</v>
      </c>
      <c r="B49" s="2" t="s">
        <v>79</v>
      </c>
      <c r="C49" s="2" t="s">
        <v>85</v>
      </c>
      <c r="D49" s="3">
        <v>800</v>
      </c>
    </row>
    <row r="50" spans="1:4" x14ac:dyDescent="0.2">
      <c r="A50" s="2" t="s">
        <v>80</v>
      </c>
      <c r="B50" s="2" t="s">
        <v>81</v>
      </c>
      <c r="C50" s="2" t="s">
        <v>84</v>
      </c>
      <c r="D50" s="3">
        <v>1600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0:P172"/>
  <sheetViews>
    <sheetView topLeftCell="B1" zoomScaleNormal="100" workbookViewId="0">
      <selection activeCell="B10" sqref="B10:M10"/>
    </sheetView>
  </sheetViews>
  <sheetFormatPr baseColWidth="10" defaultRowHeight="15" x14ac:dyDescent="0.25"/>
  <cols>
    <col min="1" max="1" width="1.85546875" style="5" customWidth="1"/>
    <col min="2" max="2" width="7.28515625" style="4" bestFit="1" customWidth="1"/>
    <col min="3" max="3" width="8.7109375" style="4" bestFit="1" customWidth="1"/>
    <col min="4" max="4" width="21.28515625" style="5" bestFit="1" customWidth="1"/>
    <col min="5" max="5" width="16.28515625" style="5" bestFit="1" customWidth="1"/>
    <col min="6" max="7" width="6.5703125" style="5" customWidth="1"/>
    <col min="8" max="8" width="14.42578125" style="5" bestFit="1" customWidth="1"/>
    <col min="9" max="9" width="27.140625" style="5" customWidth="1"/>
    <col min="10" max="10" width="30.85546875" style="5" bestFit="1" customWidth="1"/>
    <col min="11" max="12" width="11.85546875" style="5" bestFit="1" customWidth="1"/>
    <col min="13" max="13" width="14.140625" style="5" bestFit="1" customWidth="1"/>
    <col min="14" max="14" width="11.42578125" style="5"/>
    <col min="15" max="15" width="14" style="5" bestFit="1" customWidth="1"/>
    <col min="16" max="16" width="11.42578125" style="5"/>
    <col min="17" max="17" width="12.140625" style="5" customWidth="1"/>
    <col min="18" max="16384" width="11.42578125" style="5"/>
  </cols>
  <sheetData>
    <row r="10" spans="2:16" ht="15.75" thickBot="1" x14ac:dyDescent="0.3">
      <c r="B10" s="48" t="s">
        <v>86</v>
      </c>
      <c r="C10" s="48" t="s">
        <v>87</v>
      </c>
      <c r="D10" s="48" t="s">
        <v>88</v>
      </c>
      <c r="E10" s="48" t="s">
        <v>89</v>
      </c>
      <c r="F10" s="48" t="s">
        <v>90</v>
      </c>
      <c r="G10" s="48" t="s">
        <v>91</v>
      </c>
      <c r="H10" s="48" t="s">
        <v>92</v>
      </c>
      <c r="I10" s="48" t="s">
        <v>93</v>
      </c>
      <c r="J10" s="48" t="s">
        <v>94</v>
      </c>
      <c r="K10" s="48" t="s">
        <v>2</v>
      </c>
      <c r="L10" s="48" t="s">
        <v>95</v>
      </c>
      <c r="M10" s="48" t="s">
        <v>96</v>
      </c>
    </row>
    <row r="11" spans="2:16" ht="15" customHeight="1" x14ac:dyDescent="0.25">
      <c r="B11" s="6" t="s">
        <v>97</v>
      </c>
      <c r="C11" s="7" t="s">
        <v>98</v>
      </c>
      <c r="D11" s="8" t="s">
        <v>99</v>
      </c>
      <c r="E11" s="9" t="s">
        <v>100</v>
      </c>
      <c r="F11" s="10" t="s">
        <v>101</v>
      </c>
      <c r="G11" s="10">
        <v>1</v>
      </c>
      <c r="H11" s="10">
        <v>55681673</v>
      </c>
      <c r="I11" s="11" t="s">
        <v>102</v>
      </c>
      <c r="J11" s="12" t="s">
        <v>103</v>
      </c>
      <c r="K11" s="13">
        <v>7458</v>
      </c>
      <c r="L11" s="14">
        <f>5%*K11</f>
        <v>372.90000000000003</v>
      </c>
      <c r="M11" s="14">
        <f>K11-L11</f>
        <v>7085.1</v>
      </c>
    </row>
    <row r="12" spans="2:16" ht="15" customHeight="1" x14ac:dyDescent="0.25">
      <c r="B12" s="15" t="s">
        <v>104</v>
      </c>
      <c r="C12" s="7" t="s">
        <v>98</v>
      </c>
      <c r="D12" s="16" t="s">
        <v>105</v>
      </c>
      <c r="E12" s="9" t="s">
        <v>106</v>
      </c>
      <c r="F12" s="16" t="s">
        <v>101</v>
      </c>
      <c r="G12" s="10">
        <v>2</v>
      </c>
      <c r="H12" s="10"/>
      <c r="I12" s="17" t="s">
        <v>107</v>
      </c>
      <c r="J12" s="12" t="s">
        <v>108</v>
      </c>
      <c r="K12" s="13">
        <v>3402</v>
      </c>
      <c r="L12" s="14">
        <f t="shared" ref="L12:L75" si="0">5%*K12</f>
        <v>170.10000000000002</v>
      </c>
      <c r="M12" s="14">
        <f t="shared" ref="M12:M75" si="1">K12-L12</f>
        <v>3231.9</v>
      </c>
    </row>
    <row r="13" spans="2:16" ht="15" customHeight="1" x14ac:dyDescent="0.25">
      <c r="B13" s="18" t="s">
        <v>97</v>
      </c>
      <c r="C13" s="19" t="s">
        <v>98</v>
      </c>
      <c r="D13" s="20" t="s">
        <v>105</v>
      </c>
      <c r="E13" s="21" t="s">
        <v>106</v>
      </c>
      <c r="F13" s="20" t="s">
        <v>109</v>
      </c>
      <c r="G13" s="10">
        <v>2</v>
      </c>
      <c r="H13" s="10">
        <v>60993006</v>
      </c>
      <c r="I13" s="22" t="s">
        <v>110</v>
      </c>
      <c r="J13" s="23" t="s">
        <v>111</v>
      </c>
      <c r="K13" s="13">
        <v>6277</v>
      </c>
      <c r="L13" s="14">
        <f t="shared" si="0"/>
        <v>313.85000000000002</v>
      </c>
      <c r="M13" s="14">
        <f t="shared" si="1"/>
        <v>5963.15</v>
      </c>
    </row>
    <row r="14" spans="2:16" ht="15" customHeight="1" x14ac:dyDescent="0.25">
      <c r="B14" s="18" t="s">
        <v>97</v>
      </c>
      <c r="C14" s="19" t="s">
        <v>98</v>
      </c>
      <c r="D14" s="24" t="s">
        <v>99</v>
      </c>
      <c r="E14" s="21" t="s">
        <v>112</v>
      </c>
      <c r="F14" s="25" t="s">
        <v>113</v>
      </c>
      <c r="G14" s="16"/>
      <c r="H14" s="10">
        <v>22017823</v>
      </c>
      <c r="I14" s="26" t="s">
        <v>114</v>
      </c>
      <c r="J14" s="22" t="s">
        <v>115</v>
      </c>
      <c r="K14" s="13">
        <v>5828</v>
      </c>
      <c r="L14" s="14">
        <f t="shared" si="0"/>
        <v>291.40000000000003</v>
      </c>
      <c r="M14" s="14">
        <f t="shared" si="1"/>
        <v>5536.6</v>
      </c>
    </row>
    <row r="15" spans="2:16" ht="15.75" customHeight="1" x14ac:dyDescent="0.25">
      <c r="B15" s="18" t="s">
        <v>97</v>
      </c>
      <c r="C15" s="19" t="s">
        <v>98</v>
      </c>
      <c r="D15" s="20" t="s">
        <v>116</v>
      </c>
      <c r="E15" s="21" t="s">
        <v>112</v>
      </c>
      <c r="F15" s="20" t="s">
        <v>113</v>
      </c>
      <c r="G15" s="16">
        <v>2</v>
      </c>
      <c r="H15" s="10"/>
      <c r="I15" s="23" t="s">
        <v>117</v>
      </c>
      <c r="J15" s="22" t="s">
        <v>118</v>
      </c>
      <c r="K15" s="13">
        <v>6950</v>
      </c>
      <c r="L15" s="14">
        <f t="shared" si="0"/>
        <v>347.5</v>
      </c>
      <c r="M15" s="14">
        <f t="shared" si="1"/>
        <v>6602.5</v>
      </c>
    </row>
    <row r="16" spans="2:16" s="27" customFormat="1" ht="15" customHeight="1" x14ac:dyDescent="0.25">
      <c r="B16" s="18" t="s">
        <v>97</v>
      </c>
      <c r="C16" s="19" t="s">
        <v>98</v>
      </c>
      <c r="D16" s="20" t="s">
        <v>105</v>
      </c>
      <c r="E16" s="21" t="s">
        <v>106</v>
      </c>
      <c r="F16" s="20" t="s">
        <v>113</v>
      </c>
      <c r="G16" s="10">
        <v>2</v>
      </c>
      <c r="H16" s="10">
        <v>29060591</v>
      </c>
      <c r="I16" s="22" t="s">
        <v>119</v>
      </c>
      <c r="J16" s="22" t="s">
        <v>120</v>
      </c>
      <c r="K16" s="13">
        <v>6515</v>
      </c>
      <c r="L16" s="14">
        <f t="shared" si="0"/>
        <v>325.75</v>
      </c>
      <c r="M16" s="14">
        <f t="shared" si="1"/>
        <v>6189.25</v>
      </c>
      <c r="O16" s="5"/>
      <c r="P16" s="5"/>
    </row>
    <row r="17" spans="2:16" ht="15" customHeight="1" x14ac:dyDescent="0.25">
      <c r="B17" s="18" t="s">
        <v>97</v>
      </c>
      <c r="C17" s="19" t="s">
        <v>98</v>
      </c>
      <c r="D17" s="20" t="s">
        <v>105</v>
      </c>
      <c r="E17" s="21" t="s">
        <v>106</v>
      </c>
      <c r="F17" s="20" t="s">
        <v>101</v>
      </c>
      <c r="G17" s="25">
        <v>2</v>
      </c>
      <c r="H17" s="10">
        <v>50513954</v>
      </c>
      <c r="I17" s="22" t="s">
        <v>121</v>
      </c>
      <c r="J17" s="12" t="s">
        <v>122</v>
      </c>
      <c r="K17" s="13">
        <v>6469</v>
      </c>
      <c r="L17" s="14">
        <f t="shared" si="0"/>
        <v>323.45000000000005</v>
      </c>
      <c r="M17" s="14">
        <f t="shared" si="1"/>
        <v>6145.55</v>
      </c>
    </row>
    <row r="18" spans="2:16" ht="15" customHeight="1" x14ac:dyDescent="0.25">
      <c r="B18" s="18" t="s">
        <v>97</v>
      </c>
      <c r="C18" s="19" t="s">
        <v>98</v>
      </c>
      <c r="D18" s="24" t="s">
        <v>99</v>
      </c>
      <c r="E18" s="21" t="s">
        <v>112</v>
      </c>
      <c r="F18" s="25" t="s">
        <v>101</v>
      </c>
      <c r="G18" s="20">
        <v>2</v>
      </c>
      <c r="H18" s="10">
        <v>79286791</v>
      </c>
      <c r="I18" s="28" t="s">
        <v>123</v>
      </c>
      <c r="J18" s="29" t="s">
        <v>124</v>
      </c>
      <c r="K18" s="13">
        <v>5880</v>
      </c>
      <c r="L18" s="14">
        <f t="shared" si="0"/>
        <v>294</v>
      </c>
      <c r="M18" s="14">
        <f t="shared" si="1"/>
        <v>5586</v>
      </c>
    </row>
    <row r="19" spans="2:16" ht="15" customHeight="1" x14ac:dyDescent="0.25">
      <c r="B19" s="18" t="s">
        <v>97</v>
      </c>
      <c r="C19" s="19" t="s">
        <v>98</v>
      </c>
      <c r="D19" s="20" t="s">
        <v>116</v>
      </c>
      <c r="E19" s="21" t="s">
        <v>112</v>
      </c>
      <c r="F19" s="25" t="s">
        <v>109</v>
      </c>
      <c r="G19" s="20">
        <v>1</v>
      </c>
      <c r="H19" s="10"/>
      <c r="I19" s="23" t="s">
        <v>125</v>
      </c>
      <c r="J19" s="22" t="s">
        <v>126</v>
      </c>
      <c r="K19" s="13">
        <v>4253</v>
      </c>
      <c r="L19" s="14">
        <f t="shared" si="0"/>
        <v>212.65</v>
      </c>
      <c r="M19" s="14">
        <f t="shared" si="1"/>
        <v>4040.35</v>
      </c>
    </row>
    <row r="20" spans="2:16" ht="15" customHeight="1" x14ac:dyDescent="0.25">
      <c r="B20" s="18" t="s">
        <v>97</v>
      </c>
      <c r="C20" s="19" t="s">
        <v>98</v>
      </c>
      <c r="D20" s="25" t="s">
        <v>127</v>
      </c>
      <c r="E20" s="30" t="s">
        <v>100</v>
      </c>
      <c r="F20" s="24" t="s">
        <v>113</v>
      </c>
      <c r="G20" s="24">
        <v>2</v>
      </c>
      <c r="H20" s="10">
        <v>69692165</v>
      </c>
      <c r="I20" s="22" t="s">
        <v>128</v>
      </c>
      <c r="J20" s="22" t="s">
        <v>129</v>
      </c>
      <c r="K20" s="13">
        <v>6010</v>
      </c>
      <c r="L20" s="14">
        <f t="shared" si="0"/>
        <v>300.5</v>
      </c>
      <c r="M20" s="14">
        <f t="shared" si="1"/>
        <v>5709.5</v>
      </c>
    </row>
    <row r="21" spans="2:16" ht="15" customHeight="1" x14ac:dyDescent="0.25">
      <c r="B21" s="18" t="s">
        <v>97</v>
      </c>
      <c r="C21" s="31" t="s">
        <v>98</v>
      </c>
      <c r="D21" s="20" t="s">
        <v>116</v>
      </c>
      <c r="E21" s="21" t="s">
        <v>112</v>
      </c>
      <c r="F21" s="20" t="s">
        <v>101</v>
      </c>
      <c r="G21" s="20"/>
      <c r="H21" s="10"/>
      <c r="I21" s="32" t="s">
        <v>130</v>
      </c>
      <c r="J21" s="22" t="s">
        <v>131</v>
      </c>
      <c r="K21" s="13">
        <v>5879</v>
      </c>
      <c r="L21" s="14">
        <f t="shared" si="0"/>
        <v>293.95</v>
      </c>
      <c r="M21" s="14">
        <f t="shared" si="1"/>
        <v>5585.05</v>
      </c>
    </row>
    <row r="22" spans="2:16" ht="15" customHeight="1" x14ac:dyDescent="0.25">
      <c r="B22" s="18" t="s">
        <v>97</v>
      </c>
      <c r="C22" s="19" t="s">
        <v>98</v>
      </c>
      <c r="D22" s="24" t="s">
        <v>99</v>
      </c>
      <c r="E22" s="21" t="s">
        <v>112</v>
      </c>
      <c r="F22" s="20" t="s">
        <v>113</v>
      </c>
      <c r="G22" s="20">
        <v>2</v>
      </c>
      <c r="H22" s="10">
        <v>39148738</v>
      </c>
      <c r="I22" s="23" t="s">
        <v>132</v>
      </c>
      <c r="J22" s="22" t="s">
        <v>133</v>
      </c>
      <c r="K22" s="13">
        <v>6138</v>
      </c>
      <c r="L22" s="14">
        <f t="shared" si="0"/>
        <v>306.90000000000003</v>
      </c>
      <c r="M22" s="14">
        <f t="shared" si="1"/>
        <v>5831.1</v>
      </c>
    </row>
    <row r="23" spans="2:16" ht="15" customHeight="1" x14ac:dyDescent="0.25">
      <c r="B23" s="18" t="s">
        <v>104</v>
      </c>
      <c r="C23" s="31" t="s">
        <v>98</v>
      </c>
      <c r="D23" s="20" t="s">
        <v>134</v>
      </c>
      <c r="E23" s="21" t="s">
        <v>106</v>
      </c>
      <c r="F23" s="20" t="s">
        <v>113</v>
      </c>
      <c r="G23" s="25">
        <v>2</v>
      </c>
      <c r="H23" s="10">
        <v>42962114</v>
      </c>
      <c r="I23" s="22" t="s">
        <v>135</v>
      </c>
      <c r="J23" s="29" t="s">
        <v>136</v>
      </c>
      <c r="K23" s="13">
        <v>5707</v>
      </c>
      <c r="L23" s="14">
        <f t="shared" si="0"/>
        <v>285.35000000000002</v>
      </c>
      <c r="M23" s="14">
        <f t="shared" si="1"/>
        <v>5421.65</v>
      </c>
      <c r="O23" s="27"/>
      <c r="P23" s="27"/>
    </row>
    <row r="24" spans="2:16" ht="15" customHeight="1" x14ac:dyDescent="0.25">
      <c r="B24" s="18" t="s">
        <v>97</v>
      </c>
      <c r="C24" s="19" t="s">
        <v>98</v>
      </c>
      <c r="D24" s="24" t="s">
        <v>99</v>
      </c>
      <c r="E24" s="21" t="s">
        <v>112</v>
      </c>
      <c r="F24" s="20" t="s">
        <v>109</v>
      </c>
      <c r="G24" s="20">
        <v>2</v>
      </c>
      <c r="H24" s="10"/>
      <c r="I24" s="23" t="s">
        <v>137</v>
      </c>
      <c r="J24" s="29" t="s">
        <v>138</v>
      </c>
      <c r="K24" s="13">
        <v>6800</v>
      </c>
      <c r="L24" s="14">
        <f t="shared" si="0"/>
        <v>340</v>
      </c>
      <c r="M24" s="14">
        <f t="shared" si="1"/>
        <v>6460</v>
      </c>
    </row>
    <row r="25" spans="2:16" ht="15" customHeight="1" x14ac:dyDescent="0.25">
      <c r="B25" s="18" t="s">
        <v>104</v>
      </c>
      <c r="C25" s="19" t="s">
        <v>98</v>
      </c>
      <c r="D25" s="20" t="s">
        <v>139</v>
      </c>
      <c r="E25" s="21" t="s">
        <v>106</v>
      </c>
      <c r="F25" s="20" t="s">
        <v>109</v>
      </c>
      <c r="G25" s="25">
        <v>2</v>
      </c>
      <c r="H25" s="10">
        <v>22286071</v>
      </c>
      <c r="I25" s="22" t="s">
        <v>140</v>
      </c>
      <c r="J25" s="22" t="s">
        <v>141</v>
      </c>
      <c r="K25" s="13">
        <v>5185</v>
      </c>
      <c r="L25" s="14">
        <f t="shared" si="0"/>
        <v>259.25</v>
      </c>
      <c r="M25" s="14">
        <f t="shared" si="1"/>
        <v>4925.75</v>
      </c>
    </row>
    <row r="26" spans="2:16" ht="15" customHeight="1" x14ac:dyDescent="0.25">
      <c r="B26" s="18" t="s">
        <v>97</v>
      </c>
      <c r="C26" s="19" t="s">
        <v>98</v>
      </c>
      <c r="D26" s="20" t="s">
        <v>142</v>
      </c>
      <c r="E26" s="21" t="s">
        <v>106</v>
      </c>
      <c r="F26" s="20" t="s">
        <v>101</v>
      </c>
      <c r="G26" s="25">
        <v>2</v>
      </c>
      <c r="H26" s="10">
        <v>84415897</v>
      </c>
      <c r="I26" s="22" t="s">
        <v>143</v>
      </c>
      <c r="J26" s="22" t="s">
        <v>144</v>
      </c>
      <c r="K26" s="13">
        <v>5588</v>
      </c>
      <c r="L26" s="14">
        <f t="shared" si="0"/>
        <v>279.40000000000003</v>
      </c>
      <c r="M26" s="14">
        <f t="shared" si="1"/>
        <v>5308.6</v>
      </c>
    </row>
    <row r="27" spans="2:16" ht="15" customHeight="1" x14ac:dyDescent="0.25">
      <c r="B27" s="18" t="s">
        <v>97</v>
      </c>
      <c r="C27" s="31" t="s">
        <v>98</v>
      </c>
      <c r="D27" s="20" t="s">
        <v>116</v>
      </c>
      <c r="E27" s="21" t="s">
        <v>112</v>
      </c>
      <c r="F27" s="20" t="s">
        <v>109</v>
      </c>
      <c r="G27" s="20">
        <v>2</v>
      </c>
      <c r="H27" s="10">
        <v>94964640</v>
      </c>
      <c r="I27" s="23" t="s">
        <v>145</v>
      </c>
      <c r="J27" s="23" t="s">
        <v>146</v>
      </c>
      <c r="K27" s="13">
        <v>2348</v>
      </c>
      <c r="L27" s="14">
        <f t="shared" si="0"/>
        <v>117.4</v>
      </c>
      <c r="M27" s="14">
        <f t="shared" si="1"/>
        <v>2230.6</v>
      </c>
    </row>
    <row r="28" spans="2:16" ht="15" customHeight="1" x14ac:dyDescent="0.25">
      <c r="B28" s="18" t="s">
        <v>104</v>
      </c>
      <c r="C28" s="19" t="s">
        <v>98</v>
      </c>
      <c r="D28" s="24" t="s">
        <v>99</v>
      </c>
      <c r="E28" s="21" t="s">
        <v>147</v>
      </c>
      <c r="F28" s="25" t="s">
        <v>101</v>
      </c>
      <c r="G28" s="20"/>
      <c r="H28" s="10"/>
      <c r="I28" s="23" t="s">
        <v>148</v>
      </c>
      <c r="J28" s="12" t="s">
        <v>149</v>
      </c>
      <c r="K28" s="13">
        <v>6259</v>
      </c>
      <c r="L28" s="14">
        <f t="shared" si="0"/>
        <v>312.95000000000005</v>
      </c>
      <c r="M28" s="14">
        <f t="shared" si="1"/>
        <v>5946.05</v>
      </c>
    </row>
    <row r="29" spans="2:16" ht="15" customHeight="1" x14ac:dyDescent="0.25">
      <c r="B29" s="18" t="s">
        <v>97</v>
      </c>
      <c r="C29" s="19" t="s">
        <v>98</v>
      </c>
      <c r="D29" s="24" t="s">
        <v>99</v>
      </c>
      <c r="E29" s="21" t="s">
        <v>147</v>
      </c>
      <c r="F29" s="20" t="s">
        <v>109</v>
      </c>
      <c r="G29" s="16">
        <v>2</v>
      </c>
      <c r="H29" s="10">
        <v>67885304</v>
      </c>
      <c r="I29" s="22" t="s">
        <v>150</v>
      </c>
      <c r="J29" s="22" t="s">
        <v>151</v>
      </c>
      <c r="K29" s="13">
        <v>3965</v>
      </c>
      <c r="L29" s="14">
        <f t="shared" si="0"/>
        <v>198.25</v>
      </c>
      <c r="M29" s="14">
        <f t="shared" si="1"/>
        <v>3766.75</v>
      </c>
    </row>
    <row r="30" spans="2:16" ht="15" customHeight="1" x14ac:dyDescent="0.25">
      <c r="B30" s="33" t="s">
        <v>104</v>
      </c>
      <c r="C30" s="31" t="s">
        <v>98</v>
      </c>
      <c r="D30" s="25" t="s">
        <v>116</v>
      </c>
      <c r="E30" s="21" t="s">
        <v>112</v>
      </c>
      <c r="F30" s="25" t="s">
        <v>101</v>
      </c>
      <c r="G30" s="10">
        <v>1</v>
      </c>
      <c r="H30" s="10">
        <v>86612520</v>
      </c>
      <c r="I30" s="23" t="s">
        <v>152</v>
      </c>
      <c r="J30" s="23" t="s">
        <v>153</v>
      </c>
      <c r="K30" s="13">
        <v>5287</v>
      </c>
      <c r="L30" s="14">
        <f t="shared" si="0"/>
        <v>264.35000000000002</v>
      </c>
      <c r="M30" s="14">
        <f t="shared" si="1"/>
        <v>5022.6499999999996</v>
      </c>
    </row>
    <row r="31" spans="2:16" ht="15" customHeight="1" x14ac:dyDescent="0.25">
      <c r="B31" s="18" t="s">
        <v>97</v>
      </c>
      <c r="C31" s="31" t="s">
        <v>98</v>
      </c>
      <c r="D31" s="20" t="s">
        <v>134</v>
      </c>
      <c r="E31" s="21" t="s">
        <v>106</v>
      </c>
      <c r="F31" s="25" t="s">
        <v>101</v>
      </c>
      <c r="G31" s="10">
        <v>1</v>
      </c>
      <c r="H31" s="10"/>
      <c r="I31" s="23" t="s">
        <v>154</v>
      </c>
      <c r="J31" s="23" t="s">
        <v>155</v>
      </c>
      <c r="K31" s="13">
        <v>4847</v>
      </c>
      <c r="L31" s="14">
        <f t="shared" si="0"/>
        <v>242.35000000000002</v>
      </c>
      <c r="M31" s="14">
        <f t="shared" si="1"/>
        <v>4604.6499999999996</v>
      </c>
    </row>
    <row r="32" spans="2:16" ht="15" customHeight="1" x14ac:dyDescent="0.25">
      <c r="B32" s="18" t="s">
        <v>97</v>
      </c>
      <c r="C32" s="19" t="s">
        <v>98</v>
      </c>
      <c r="D32" s="20" t="s">
        <v>105</v>
      </c>
      <c r="E32" s="21" t="s">
        <v>106</v>
      </c>
      <c r="F32" s="20" t="s">
        <v>109</v>
      </c>
      <c r="G32" s="25">
        <v>2</v>
      </c>
      <c r="H32" s="10">
        <v>28609408</v>
      </c>
      <c r="I32" s="22" t="s">
        <v>156</v>
      </c>
      <c r="J32" s="22" t="s">
        <v>157</v>
      </c>
      <c r="K32" s="13">
        <v>7359</v>
      </c>
      <c r="L32" s="14">
        <f t="shared" si="0"/>
        <v>367.95000000000005</v>
      </c>
      <c r="M32" s="14">
        <f t="shared" si="1"/>
        <v>6991.05</v>
      </c>
    </row>
    <row r="33" spans="2:16" ht="15" customHeight="1" x14ac:dyDescent="0.25">
      <c r="B33" s="33" t="s">
        <v>97</v>
      </c>
      <c r="C33" s="31" t="s">
        <v>158</v>
      </c>
      <c r="D33" s="34" t="s">
        <v>159</v>
      </c>
      <c r="E33" s="21" t="s">
        <v>147</v>
      </c>
      <c r="F33" s="25" t="s">
        <v>101</v>
      </c>
      <c r="G33" s="25">
        <v>2</v>
      </c>
      <c r="H33" s="10">
        <v>55688393</v>
      </c>
      <c r="I33" s="26" t="s">
        <v>75</v>
      </c>
      <c r="J33" s="12" t="s">
        <v>160</v>
      </c>
      <c r="K33" s="13">
        <v>3800</v>
      </c>
      <c r="L33" s="14">
        <f t="shared" si="0"/>
        <v>190</v>
      </c>
      <c r="M33" s="14">
        <f t="shared" si="1"/>
        <v>3610</v>
      </c>
    </row>
    <row r="34" spans="2:16" ht="15" customHeight="1" x14ac:dyDescent="0.25">
      <c r="B34" s="18" t="s">
        <v>97</v>
      </c>
      <c r="C34" s="19" t="s">
        <v>98</v>
      </c>
      <c r="D34" s="20" t="s">
        <v>142</v>
      </c>
      <c r="E34" s="21" t="s">
        <v>106</v>
      </c>
      <c r="F34" s="20" t="s">
        <v>109</v>
      </c>
      <c r="G34" s="10">
        <v>2</v>
      </c>
      <c r="H34" s="10">
        <v>66423910</v>
      </c>
      <c r="I34" s="22" t="s">
        <v>161</v>
      </c>
      <c r="J34" s="22" t="s">
        <v>162</v>
      </c>
      <c r="K34" s="13">
        <v>7559</v>
      </c>
      <c r="L34" s="14">
        <f t="shared" si="0"/>
        <v>377.95000000000005</v>
      </c>
      <c r="M34" s="14">
        <f t="shared" si="1"/>
        <v>7181.05</v>
      </c>
    </row>
    <row r="35" spans="2:16" ht="15" customHeight="1" x14ac:dyDescent="0.25">
      <c r="B35" s="18" t="s">
        <v>97</v>
      </c>
      <c r="C35" s="19" t="s">
        <v>98</v>
      </c>
      <c r="D35" s="20" t="s">
        <v>163</v>
      </c>
      <c r="E35" s="21" t="s">
        <v>112</v>
      </c>
      <c r="F35" s="20" t="s">
        <v>113</v>
      </c>
      <c r="G35" s="16">
        <v>1</v>
      </c>
      <c r="H35" s="10">
        <v>76699047</v>
      </c>
      <c r="I35" s="23" t="s">
        <v>41</v>
      </c>
      <c r="J35" s="23" t="s">
        <v>164</v>
      </c>
      <c r="K35" s="13">
        <v>5080</v>
      </c>
      <c r="L35" s="14">
        <f t="shared" si="0"/>
        <v>254</v>
      </c>
      <c r="M35" s="14">
        <f t="shared" si="1"/>
        <v>4826</v>
      </c>
    </row>
    <row r="36" spans="2:16" ht="15" customHeight="1" x14ac:dyDescent="0.25">
      <c r="B36" s="18" t="s">
        <v>97</v>
      </c>
      <c r="C36" s="19" t="s">
        <v>98</v>
      </c>
      <c r="D36" s="24" t="s">
        <v>99</v>
      </c>
      <c r="E36" s="21" t="s">
        <v>112</v>
      </c>
      <c r="F36" s="20" t="s">
        <v>113</v>
      </c>
      <c r="G36" s="16"/>
      <c r="H36" s="10"/>
      <c r="I36" s="23" t="s">
        <v>165</v>
      </c>
      <c r="J36" s="22" t="s">
        <v>166</v>
      </c>
      <c r="K36" s="13">
        <v>4956</v>
      </c>
      <c r="L36" s="14">
        <f t="shared" si="0"/>
        <v>247.8</v>
      </c>
      <c r="M36" s="14">
        <f t="shared" si="1"/>
        <v>4708.2</v>
      </c>
    </row>
    <row r="37" spans="2:16" ht="15" customHeight="1" x14ac:dyDescent="0.25">
      <c r="B37" s="18" t="s">
        <v>104</v>
      </c>
      <c r="C37" s="31" t="s">
        <v>98</v>
      </c>
      <c r="D37" s="20" t="s">
        <v>134</v>
      </c>
      <c r="E37" s="21" t="s">
        <v>106</v>
      </c>
      <c r="F37" s="20" t="s">
        <v>109</v>
      </c>
      <c r="G37" s="10">
        <v>2</v>
      </c>
      <c r="H37" s="10">
        <v>88838708</v>
      </c>
      <c r="I37" s="22" t="s">
        <v>167</v>
      </c>
      <c r="J37" s="23" t="s">
        <v>168</v>
      </c>
      <c r="K37" s="13">
        <v>4347</v>
      </c>
      <c r="L37" s="14">
        <f t="shared" si="0"/>
        <v>217.35000000000002</v>
      </c>
      <c r="M37" s="14">
        <f t="shared" si="1"/>
        <v>4129.6499999999996</v>
      </c>
    </row>
    <row r="38" spans="2:16" s="27" customFormat="1" ht="15" customHeight="1" x14ac:dyDescent="0.25">
      <c r="B38" s="18" t="s">
        <v>104</v>
      </c>
      <c r="C38" s="19" t="s">
        <v>98</v>
      </c>
      <c r="D38" s="24" t="s">
        <v>169</v>
      </c>
      <c r="E38" s="21" t="s">
        <v>147</v>
      </c>
      <c r="F38" s="25" t="s">
        <v>101</v>
      </c>
      <c r="G38" s="10">
        <v>1</v>
      </c>
      <c r="H38" s="10"/>
      <c r="I38" s="29" t="s">
        <v>170</v>
      </c>
      <c r="J38" s="22" t="s">
        <v>171</v>
      </c>
      <c r="K38" s="13">
        <v>3656</v>
      </c>
      <c r="L38" s="14">
        <f t="shared" si="0"/>
        <v>182.8</v>
      </c>
      <c r="M38" s="14">
        <f t="shared" si="1"/>
        <v>3473.2</v>
      </c>
      <c r="O38" s="5"/>
      <c r="P38" s="5"/>
    </row>
    <row r="39" spans="2:16" ht="15" customHeight="1" x14ac:dyDescent="0.25">
      <c r="B39" s="18" t="s">
        <v>97</v>
      </c>
      <c r="C39" s="19" t="s">
        <v>98</v>
      </c>
      <c r="D39" s="20" t="s">
        <v>139</v>
      </c>
      <c r="E39" s="21" t="s">
        <v>147</v>
      </c>
      <c r="F39" s="25" t="s">
        <v>101</v>
      </c>
      <c r="G39" s="20">
        <v>1</v>
      </c>
      <c r="H39" s="10">
        <v>25471658</v>
      </c>
      <c r="I39" s="23" t="s">
        <v>172</v>
      </c>
      <c r="J39" s="22" t="s">
        <v>173</v>
      </c>
      <c r="K39" s="13">
        <v>7279</v>
      </c>
      <c r="L39" s="14">
        <f t="shared" si="0"/>
        <v>363.95000000000005</v>
      </c>
      <c r="M39" s="14">
        <f t="shared" si="1"/>
        <v>6915.05</v>
      </c>
    </row>
    <row r="40" spans="2:16" ht="15" customHeight="1" x14ac:dyDescent="0.25">
      <c r="B40" s="18" t="s">
        <v>104</v>
      </c>
      <c r="C40" s="19" t="s">
        <v>98</v>
      </c>
      <c r="D40" s="20" t="s">
        <v>139</v>
      </c>
      <c r="E40" s="21" t="s">
        <v>147</v>
      </c>
      <c r="F40" s="25" t="s">
        <v>101</v>
      </c>
      <c r="G40" s="20">
        <v>1</v>
      </c>
      <c r="H40" s="10"/>
      <c r="I40" s="26" t="s">
        <v>174</v>
      </c>
      <c r="J40" s="23" t="s">
        <v>175</v>
      </c>
      <c r="K40" s="13">
        <v>5760</v>
      </c>
      <c r="L40" s="14">
        <f t="shared" si="0"/>
        <v>288</v>
      </c>
      <c r="M40" s="14">
        <f t="shared" si="1"/>
        <v>5472</v>
      </c>
    </row>
    <row r="41" spans="2:16" ht="15" customHeight="1" x14ac:dyDescent="0.25">
      <c r="B41" s="18" t="s">
        <v>97</v>
      </c>
      <c r="C41" s="19" t="s">
        <v>98</v>
      </c>
      <c r="D41" s="20" t="s">
        <v>163</v>
      </c>
      <c r="E41" s="21" t="s">
        <v>112</v>
      </c>
      <c r="F41" s="20" t="s">
        <v>113</v>
      </c>
      <c r="G41" s="20"/>
      <c r="H41" s="10">
        <v>44574400</v>
      </c>
      <c r="I41" s="23" t="s">
        <v>176</v>
      </c>
      <c r="J41" s="22" t="s">
        <v>177</v>
      </c>
      <c r="K41" s="13">
        <v>3556</v>
      </c>
      <c r="L41" s="14">
        <f t="shared" si="0"/>
        <v>177.8</v>
      </c>
      <c r="M41" s="14">
        <f t="shared" si="1"/>
        <v>3378.2</v>
      </c>
    </row>
    <row r="42" spans="2:16" ht="15" customHeight="1" x14ac:dyDescent="0.25">
      <c r="B42" s="33" t="s">
        <v>104</v>
      </c>
      <c r="C42" s="31" t="s">
        <v>178</v>
      </c>
      <c r="D42" s="24" t="s">
        <v>99</v>
      </c>
      <c r="E42" s="21" t="s">
        <v>112</v>
      </c>
      <c r="F42" s="25" t="s">
        <v>113</v>
      </c>
      <c r="G42" s="25">
        <v>1</v>
      </c>
      <c r="H42" s="10">
        <v>77509225</v>
      </c>
      <c r="I42" s="26" t="s">
        <v>179</v>
      </c>
      <c r="J42" s="23" t="s">
        <v>180</v>
      </c>
      <c r="K42" s="13">
        <v>6930</v>
      </c>
      <c r="L42" s="14">
        <f t="shared" si="0"/>
        <v>346.5</v>
      </c>
      <c r="M42" s="14">
        <f t="shared" si="1"/>
        <v>6583.5</v>
      </c>
    </row>
    <row r="43" spans="2:16" ht="15" customHeight="1" x14ac:dyDescent="0.25">
      <c r="B43" s="18" t="s">
        <v>97</v>
      </c>
      <c r="C43" s="31" t="s">
        <v>98</v>
      </c>
      <c r="D43" s="35" t="s">
        <v>181</v>
      </c>
      <c r="E43" s="21" t="s">
        <v>106</v>
      </c>
      <c r="F43" s="20" t="s">
        <v>109</v>
      </c>
      <c r="G43" s="25">
        <v>2</v>
      </c>
      <c r="H43" s="10"/>
      <c r="I43" s="22" t="s">
        <v>182</v>
      </c>
      <c r="J43" s="29" t="s">
        <v>183</v>
      </c>
      <c r="K43" s="13">
        <v>5028</v>
      </c>
      <c r="L43" s="14">
        <f t="shared" si="0"/>
        <v>251.4</v>
      </c>
      <c r="M43" s="14">
        <f t="shared" si="1"/>
        <v>4776.6000000000004</v>
      </c>
    </row>
    <row r="44" spans="2:16" ht="15" customHeight="1" x14ac:dyDescent="0.25">
      <c r="B44" s="18" t="s">
        <v>104</v>
      </c>
      <c r="C44" s="19" t="s">
        <v>98</v>
      </c>
      <c r="D44" s="20" t="s">
        <v>139</v>
      </c>
      <c r="E44" s="9" t="s">
        <v>147</v>
      </c>
      <c r="F44" s="16" t="s">
        <v>109</v>
      </c>
      <c r="G44" s="16">
        <v>2</v>
      </c>
      <c r="H44" s="10">
        <v>21964373</v>
      </c>
      <c r="I44" s="17" t="s">
        <v>184</v>
      </c>
      <c r="J44" s="23" t="s">
        <v>185</v>
      </c>
      <c r="K44" s="13">
        <v>2392</v>
      </c>
      <c r="L44" s="14">
        <f t="shared" si="0"/>
        <v>119.60000000000001</v>
      </c>
      <c r="M44" s="14">
        <f t="shared" si="1"/>
        <v>2272.4</v>
      </c>
    </row>
    <row r="45" spans="2:16" ht="15" customHeight="1" x14ac:dyDescent="0.25">
      <c r="B45" s="18" t="s">
        <v>97</v>
      </c>
      <c r="C45" s="19" t="s">
        <v>98</v>
      </c>
      <c r="D45" s="20" t="s">
        <v>105</v>
      </c>
      <c r="E45" s="9" t="s">
        <v>106</v>
      </c>
      <c r="F45" s="20" t="s">
        <v>109</v>
      </c>
      <c r="G45" s="10">
        <v>2</v>
      </c>
      <c r="H45" s="10">
        <v>28794814</v>
      </c>
      <c r="I45" s="22" t="s">
        <v>186</v>
      </c>
      <c r="J45" s="23" t="s">
        <v>187</v>
      </c>
      <c r="K45" s="13">
        <v>5473</v>
      </c>
      <c r="L45" s="14">
        <f t="shared" si="0"/>
        <v>273.65000000000003</v>
      </c>
      <c r="M45" s="14">
        <f t="shared" si="1"/>
        <v>5199.3500000000004</v>
      </c>
    </row>
    <row r="46" spans="2:16" ht="15" customHeight="1" x14ac:dyDescent="0.25">
      <c r="B46" s="18" t="s">
        <v>97</v>
      </c>
      <c r="C46" s="31" t="s">
        <v>98</v>
      </c>
      <c r="D46" s="20" t="s">
        <v>134</v>
      </c>
      <c r="E46" s="9" t="s">
        <v>106</v>
      </c>
      <c r="F46" s="20" t="s">
        <v>109</v>
      </c>
      <c r="G46" s="25"/>
      <c r="H46" s="10"/>
      <c r="I46" s="22" t="s">
        <v>188</v>
      </c>
      <c r="J46" s="22" t="s">
        <v>189</v>
      </c>
      <c r="K46" s="13">
        <v>2074</v>
      </c>
      <c r="L46" s="14">
        <f t="shared" si="0"/>
        <v>103.7</v>
      </c>
      <c r="M46" s="14">
        <f t="shared" si="1"/>
        <v>1970.3</v>
      </c>
    </row>
    <row r="47" spans="2:16" ht="15" customHeight="1" x14ac:dyDescent="0.25">
      <c r="B47" s="18" t="s">
        <v>97</v>
      </c>
      <c r="C47" s="19" t="s">
        <v>98</v>
      </c>
      <c r="D47" s="20" t="s">
        <v>142</v>
      </c>
      <c r="E47" s="9" t="s">
        <v>106</v>
      </c>
      <c r="F47" s="20" t="s">
        <v>109</v>
      </c>
      <c r="G47" s="10">
        <v>2</v>
      </c>
      <c r="H47" s="10">
        <v>99283346</v>
      </c>
      <c r="I47" s="22" t="s">
        <v>190</v>
      </c>
      <c r="J47" s="12" t="s">
        <v>191</v>
      </c>
      <c r="K47" s="13">
        <v>7253</v>
      </c>
      <c r="L47" s="14">
        <f t="shared" si="0"/>
        <v>362.65000000000003</v>
      </c>
      <c r="M47" s="14">
        <f t="shared" si="1"/>
        <v>6890.35</v>
      </c>
    </row>
    <row r="48" spans="2:16" ht="15.75" customHeight="1" x14ac:dyDescent="0.25">
      <c r="B48" s="18" t="s">
        <v>97</v>
      </c>
      <c r="C48" s="19" t="s">
        <v>98</v>
      </c>
      <c r="D48" s="20" t="s">
        <v>142</v>
      </c>
      <c r="E48" s="9" t="s">
        <v>106</v>
      </c>
      <c r="F48" s="20" t="s">
        <v>109</v>
      </c>
      <c r="G48" s="10">
        <v>2</v>
      </c>
      <c r="H48" s="10">
        <v>57107292</v>
      </c>
      <c r="I48" s="22" t="s">
        <v>192</v>
      </c>
      <c r="J48" s="22" t="s">
        <v>193</v>
      </c>
      <c r="K48" s="13">
        <v>4139</v>
      </c>
      <c r="L48" s="14">
        <f t="shared" si="0"/>
        <v>206.95000000000002</v>
      </c>
      <c r="M48" s="14">
        <f t="shared" si="1"/>
        <v>3932.05</v>
      </c>
    </row>
    <row r="49" spans="2:16" ht="15" customHeight="1" x14ac:dyDescent="0.25">
      <c r="B49" s="18" t="s">
        <v>104</v>
      </c>
      <c r="C49" s="19" t="s">
        <v>98</v>
      </c>
      <c r="D49" s="20" t="s">
        <v>105</v>
      </c>
      <c r="E49" s="9" t="s">
        <v>106</v>
      </c>
      <c r="F49" s="20" t="s">
        <v>109</v>
      </c>
      <c r="G49" s="10">
        <v>2</v>
      </c>
      <c r="H49" s="10"/>
      <c r="I49" s="22" t="s">
        <v>194</v>
      </c>
      <c r="J49" s="29" t="s">
        <v>195</v>
      </c>
      <c r="K49" s="13">
        <v>3840</v>
      </c>
      <c r="L49" s="14">
        <f t="shared" si="0"/>
        <v>192</v>
      </c>
      <c r="M49" s="14">
        <f t="shared" si="1"/>
        <v>3648</v>
      </c>
      <c r="O49" s="27"/>
      <c r="P49" s="27"/>
    </row>
    <row r="50" spans="2:16" ht="15" customHeight="1" x14ac:dyDescent="0.25">
      <c r="B50" s="18" t="s">
        <v>97</v>
      </c>
      <c r="C50" s="31" t="s">
        <v>98</v>
      </c>
      <c r="D50" s="20" t="s">
        <v>196</v>
      </c>
      <c r="E50" s="9" t="s">
        <v>147</v>
      </c>
      <c r="F50" s="20" t="s">
        <v>101</v>
      </c>
      <c r="G50" s="20">
        <v>2</v>
      </c>
      <c r="H50" s="10">
        <v>94623436</v>
      </c>
      <c r="I50" s="36" t="s">
        <v>197</v>
      </c>
      <c r="J50" s="29" t="s">
        <v>198</v>
      </c>
      <c r="K50" s="13">
        <v>5617</v>
      </c>
      <c r="L50" s="14">
        <f t="shared" si="0"/>
        <v>280.85000000000002</v>
      </c>
      <c r="M50" s="14">
        <f t="shared" si="1"/>
        <v>5336.15</v>
      </c>
    </row>
    <row r="51" spans="2:16" ht="15" customHeight="1" x14ac:dyDescent="0.25">
      <c r="B51" s="33" t="s">
        <v>97</v>
      </c>
      <c r="C51" s="31" t="s">
        <v>178</v>
      </c>
      <c r="D51" s="25" t="s">
        <v>199</v>
      </c>
      <c r="E51" s="10" t="s">
        <v>106</v>
      </c>
      <c r="F51" s="25" t="s">
        <v>101</v>
      </c>
      <c r="G51" s="25">
        <v>1</v>
      </c>
      <c r="H51" s="10">
        <v>25829266</v>
      </c>
      <c r="I51" s="32" t="s">
        <v>200</v>
      </c>
      <c r="J51" s="22" t="s">
        <v>201</v>
      </c>
      <c r="K51" s="13">
        <v>4885</v>
      </c>
      <c r="L51" s="14">
        <f t="shared" si="0"/>
        <v>244.25</v>
      </c>
      <c r="M51" s="14">
        <f t="shared" si="1"/>
        <v>4640.75</v>
      </c>
    </row>
    <row r="52" spans="2:16" ht="15" customHeight="1" x14ac:dyDescent="0.25">
      <c r="B52" s="33" t="s">
        <v>104</v>
      </c>
      <c r="C52" s="31" t="s">
        <v>178</v>
      </c>
      <c r="D52" s="20" t="s">
        <v>139</v>
      </c>
      <c r="E52" s="9" t="s">
        <v>106</v>
      </c>
      <c r="F52" s="25" t="s">
        <v>101</v>
      </c>
      <c r="G52" s="25">
        <v>2</v>
      </c>
      <c r="H52" s="10">
        <v>36446303</v>
      </c>
      <c r="I52" s="23" t="s">
        <v>202</v>
      </c>
      <c r="J52" s="29" t="s">
        <v>203</v>
      </c>
      <c r="K52" s="13">
        <v>4534</v>
      </c>
      <c r="L52" s="14">
        <f t="shared" si="0"/>
        <v>226.70000000000002</v>
      </c>
      <c r="M52" s="14">
        <f t="shared" si="1"/>
        <v>4307.3</v>
      </c>
    </row>
    <row r="53" spans="2:16" ht="15" customHeight="1" x14ac:dyDescent="0.25">
      <c r="B53" s="18" t="s">
        <v>97</v>
      </c>
      <c r="C53" s="19" t="s">
        <v>98</v>
      </c>
      <c r="D53" s="20" t="s">
        <v>139</v>
      </c>
      <c r="E53" s="9" t="s">
        <v>112</v>
      </c>
      <c r="F53" s="25" t="s">
        <v>101</v>
      </c>
      <c r="G53" s="20">
        <v>1</v>
      </c>
      <c r="H53" s="10"/>
      <c r="I53" s="26" t="s">
        <v>204</v>
      </c>
      <c r="J53" s="22" t="s">
        <v>205</v>
      </c>
      <c r="K53" s="13">
        <v>4979</v>
      </c>
      <c r="L53" s="14">
        <f t="shared" si="0"/>
        <v>248.95000000000002</v>
      </c>
      <c r="M53" s="14">
        <f t="shared" si="1"/>
        <v>4730.05</v>
      </c>
    </row>
    <row r="54" spans="2:16" ht="15" customHeight="1" x14ac:dyDescent="0.25">
      <c r="B54" s="18" t="s">
        <v>97</v>
      </c>
      <c r="C54" s="31" t="s">
        <v>98</v>
      </c>
      <c r="D54" s="20" t="s">
        <v>116</v>
      </c>
      <c r="E54" s="9" t="s">
        <v>112</v>
      </c>
      <c r="F54" s="20" t="s">
        <v>109</v>
      </c>
      <c r="G54" s="16">
        <v>2</v>
      </c>
      <c r="H54" s="10">
        <v>53664481</v>
      </c>
      <c r="I54" s="23" t="s">
        <v>206</v>
      </c>
      <c r="J54" s="22" t="s">
        <v>207</v>
      </c>
      <c r="K54" s="13">
        <v>6344</v>
      </c>
      <c r="L54" s="14">
        <f t="shared" si="0"/>
        <v>317.20000000000005</v>
      </c>
      <c r="M54" s="14">
        <f t="shared" si="1"/>
        <v>6026.8</v>
      </c>
    </row>
    <row r="55" spans="2:16" ht="15" customHeight="1" x14ac:dyDescent="0.25">
      <c r="B55" s="18" t="s">
        <v>97</v>
      </c>
      <c r="C55" s="31" t="s">
        <v>98</v>
      </c>
      <c r="D55" s="20" t="s">
        <v>116</v>
      </c>
      <c r="E55" s="9" t="s">
        <v>112</v>
      </c>
      <c r="F55" s="20" t="s">
        <v>113</v>
      </c>
      <c r="G55" s="16">
        <v>2</v>
      </c>
      <c r="H55" s="10">
        <v>83716355</v>
      </c>
      <c r="I55" s="23" t="s">
        <v>208</v>
      </c>
      <c r="J55" s="23" t="s">
        <v>209</v>
      </c>
      <c r="K55" s="13">
        <v>7510</v>
      </c>
      <c r="L55" s="14">
        <f t="shared" si="0"/>
        <v>375.5</v>
      </c>
      <c r="M55" s="14">
        <f t="shared" si="1"/>
        <v>7134.5</v>
      </c>
    </row>
    <row r="56" spans="2:16" ht="15" customHeight="1" x14ac:dyDescent="0.25">
      <c r="B56" s="33" t="s">
        <v>97</v>
      </c>
      <c r="C56" s="31" t="s">
        <v>178</v>
      </c>
      <c r="D56" s="25" t="s">
        <v>210</v>
      </c>
      <c r="E56" s="21" t="s">
        <v>100</v>
      </c>
      <c r="F56" s="25" t="s">
        <v>101</v>
      </c>
      <c r="G56" s="10">
        <v>1</v>
      </c>
      <c r="H56" s="10">
        <v>65982433</v>
      </c>
      <c r="I56" s="37" t="s">
        <v>28</v>
      </c>
      <c r="J56" s="12" t="s">
        <v>211</v>
      </c>
      <c r="K56" s="13">
        <v>6420</v>
      </c>
      <c r="L56" s="14">
        <f t="shared" si="0"/>
        <v>321</v>
      </c>
      <c r="M56" s="14">
        <f t="shared" si="1"/>
        <v>6099</v>
      </c>
    </row>
    <row r="57" spans="2:16" ht="15" customHeight="1" x14ac:dyDescent="0.25">
      <c r="B57" s="18" t="s">
        <v>97</v>
      </c>
      <c r="C57" s="19" t="s">
        <v>98</v>
      </c>
      <c r="D57" s="20" t="s">
        <v>139</v>
      </c>
      <c r="E57" s="21" t="s">
        <v>112</v>
      </c>
      <c r="F57" s="20" t="s">
        <v>109</v>
      </c>
      <c r="G57" s="16">
        <v>2</v>
      </c>
      <c r="H57" s="10">
        <v>37637392</v>
      </c>
      <c r="I57" s="23" t="s">
        <v>53</v>
      </c>
      <c r="J57" s="22" t="s">
        <v>212</v>
      </c>
      <c r="K57" s="13">
        <v>4821</v>
      </c>
      <c r="L57" s="14">
        <f t="shared" si="0"/>
        <v>241.05</v>
      </c>
      <c r="M57" s="14">
        <f t="shared" si="1"/>
        <v>4579.95</v>
      </c>
      <c r="O57" s="27"/>
      <c r="P57" s="27"/>
    </row>
    <row r="58" spans="2:16" ht="15" customHeight="1" x14ac:dyDescent="0.25">
      <c r="B58" s="18" t="s">
        <v>104</v>
      </c>
      <c r="C58" s="19" t="s">
        <v>98</v>
      </c>
      <c r="D58" s="20" t="s">
        <v>213</v>
      </c>
      <c r="E58" s="21" t="s">
        <v>106</v>
      </c>
      <c r="F58" s="20" t="s">
        <v>109</v>
      </c>
      <c r="G58" s="10"/>
      <c r="H58" s="10"/>
      <c r="I58" s="22" t="s">
        <v>214</v>
      </c>
      <c r="J58" s="22" t="s">
        <v>215</v>
      </c>
      <c r="K58" s="13">
        <v>6374</v>
      </c>
      <c r="L58" s="14">
        <f t="shared" si="0"/>
        <v>318.70000000000005</v>
      </c>
      <c r="M58" s="14">
        <f t="shared" si="1"/>
        <v>6055.3</v>
      </c>
    </row>
    <row r="59" spans="2:16" ht="15" customHeight="1" x14ac:dyDescent="0.25">
      <c r="B59" s="33" t="s">
        <v>97</v>
      </c>
      <c r="C59" s="31" t="s">
        <v>178</v>
      </c>
      <c r="D59" s="25" t="s">
        <v>127</v>
      </c>
      <c r="E59" s="21" t="s">
        <v>147</v>
      </c>
      <c r="F59" s="25" t="s">
        <v>101</v>
      </c>
      <c r="G59" s="10">
        <v>2</v>
      </c>
      <c r="H59" s="10">
        <v>55940572</v>
      </c>
      <c r="I59" s="22" t="s">
        <v>216</v>
      </c>
      <c r="J59" s="29" t="s">
        <v>217</v>
      </c>
      <c r="K59" s="13">
        <v>5336</v>
      </c>
      <c r="L59" s="14">
        <f t="shared" si="0"/>
        <v>266.8</v>
      </c>
      <c r="M59" s="14">
        <f t="shared" si="1"/>
        <v>5069.2</v>
      </c>
    </row>
    <row r="60" spans="2:16" ht="15" customHeight="1" x14ac:dyDescent="0.25">
      <c r="B60" s="18" t="s">
        <v>97</v>
      </c>
      <c r="C60" s="19" t="s">
        <v>98</v>
      </c>
      <c r="D60" s="20" t="s">
        <v>139</v>
      </c>
      <c r="E60" s="21" t="s">
        <v>112</v>
      </c>
      <c r="F60" s="25" t="s">
        <v>113</v>
      </c>
      <c r="G60" s="16">
        <v>1</v>
      </c>
      <c r="H60" s="10">
        <v>29862949</v>
      </c>
      <c r="I60" s="26" t="s">
        <v>218</v>
      </c>
      <c r="J60" s="22" t="s">
        <v>219</v>
      </c>
      <c r="K60" s="13">
        <v>5990</v>
      </c>
      <c r="L60" s="14">
        <f t="shared" si="0"/>
        <v>299.5</v>
      </c>
      <c r="M60" s="14">
        <f t="shared" si="1"/>
        <v>5690.5</v>
      </c>
    </row>
    <row r="61" spans="2:16" ht="15" customHeight="1" x14ac:dyDescent="0.25">
      <c r="B61" s="18" t="s">
        <v>104</v>
      </c>
      <c r="C61" s="19" t="s">
        <v>220</v>
      </c>
      <c r="D61" s="20" t="s">
        <v>163</v>
      </c>
      <c r="E61" s="21" t="s">
        <v>106</v>
      </c>
      <c r="F61" s="25" t="s">
        <v>109</v>
      </c>
      <c r="G61" s="10">
        <v>2</v>
      </c>
      <c r="H61" s="10"/>
      <c r="I61" s="23" t="s">
        <v>221</v>
      </c>
      <c r="J61" s="23" t="s">
        <v>222</v>
      </c>
      <c r="K61" s="13">
        <v>4105</v>
      </c>
      <c r="L61" s="14">
        <f t="shared" si="0"/>
        <v>205.25</v>
      </c>
      <c r="M61" s="14">
        <f t="shared" si="1"/>
        <v>3899.75</v>
      </c>
    </row>
    <row r="62" spans="2:16" ht="15" customHeight="1" x14ac:dyDescent="0.25">
      <c r="B62" s="18" t="s">
        <v>97</v>
      </c>
      <c r="C62" s="19" t="s">
        <v>98</v>
      </c>
      <c r="D62" s="24" t="s">
        <v>99</v>
      </c>
      <c r="E62" s="21" t="s">
        <v>147</v>
      </c>
      <c r="F62" s="25" t="s">
        <v>113</v>
      </c>
      <c r="G62" s="16">
        <v>2</v>
      </c>
      <c r="H62" s="10">
        <v>16118290</v>
      </c>
      <c r="I62" s="23" t="s">
        <v>223</v>
      </c>
      <c r="J62" s="12" t="s">
        <v>224</v>
      </c>
      <c r="K62" s="13">
        <v>5217</v>
      </c>
      <c r="L62" s="14">
        <f t="shared" si="0"/>
        <v>260.85000000000002</v>
      </c>
      <c r="M62" s="14">
        <f t="shared" si="1"/>
        <v>4956.1499999999996</v>
      </c>
    </row>
    <row r="63" spans="2:16" ht="15" customHeight="1" x14ac:dyDescent="0.25">
      <c r="B63" s="18" t="s">
        <v>104</v>
      </c>
      <c r="C63" s="19" t="s">
        <v>98</v>
      </c>
      <c r="D63" s="24" t="s">
        <v>99</v>
      </c>
      <c r="E63" s="21" t="s">
        <v>112</v>
      </c>
      <c r="F63" s="25" t="s">
        <v>109</v>
      </c>
      <c r="G63" s="16">
        <v>1</v>
      </c>
      <c r="H63" s="10">
        <v>25303820</v>
      </c>
      <c r="I63" s="26" t="s">
        <v>225</v>
      </c>
      <c r="J63" s="22" t="s">
        <v>226</v>
      </c>
      <c r="K63" s="13">
        <v>4331</v>
      </c>
      <c r="L63" s="14">
        <f t="shared" si="0"/>
        <v>216.55</v>
      </c>
      <c r="M63" s="14">
        <f t="shared" si="1"/>
        <v>4114.45</v>
      </c>
    </row>
    <row r="64" spans="2:16" s="27" customFormat="1" ht="15" customHeight="1" x14ac:dyDescent="0.25">
      <c r="B64" s="18" t="s">
        <v>97</v>
      </c>
      <c r="C64" s="19" t="s">
        <v>98</v>
      </c>
      <c r="D64" s="20" t="s">
        <v>213</v>
      </c>
      <c r="E64" s="21" t="s">
        <v>106</v>
      </c>
      <c r="F64" s="20" t="s">
        <v>101</v>
      </c>
      <c r="G64" s="10"/>
      <c r="H64" s="10"/>
      <c r="I64" s="22" t="s">
        <v>227</v>
      </c>
      <c r="J64" s="12" t="s">
        <v>228</v>
      </c>
      <c r="K64" s="13">
        <v>6451</v>
      </c>
      <c r="L64" s="14">
        <f t="shared" si="0"/>
        <v>322.55</v>
      </c>
      <c r="M64" s="14">
        <f t="shared" si="1"/>
        <v>6128.45</v>
      </c>
      <c r="O64" s="5"/>
      <c r="P64" s="5"/>
    </row>
    <row r="65" spans="2:16" ht="15" customHeight="1" x14ac:dyDescent="0.25">
      <c r="B65" s="18" t="s">
        <v>97</v>
      </c>
      <c r="C65" s="19" t="s">
        <v>98</v>
      </c>
      <c r="D65" s="24" t="s">
        <v>99</v>
      </c>
      <c r="E65" s="21" t="s">
        <v>112</v>
      </c>
      <c r="F65" s="20" t="s">
        <v>109</v>
      </c>
      <c r="G65" s="16">
        <v>2</v>
      </c>
      <c r="H65" s="10">
        <v>31706532</v>
      </c>
      <c r="I65" s="23" t="s">
        <v>229</v>
      </c>
      <c r="J65" s="12" t="s">
        <v>230</v>
      </c>
      <c r="K65" s="13">
        <v>2489</v>
      </c>
      <c r="L65" s="14">
        <f t="shared" si="0"/>
        <v>124.45</v>
      </c>
      <c r="M65" s="14">
        <f t="shared" si="1"/>
        <v>2364.5500000000002</v>
      </c>
    </row>
    <row r="66" spans="2:16" ht="15" customHeight="1" x14ac:dyDescent="0.25">
      <c r="B66" s="18" t="s">
        <v>104</v>
      </c>
      <c r="C66" s="19" t="s">
        <v>98</v>
      </c>
      <c r="D66" s="24" t="s">
        <v>99</v>
      </c>
      <c r="E66" s="21" t="s">
        <v>147</v>
      </c>
      <c r="F66" s="20" t="s">
        <v>101</v>
      </c>
      <c r="G66" s="16">
        <v>2</v>
      </c>
      <c r="H66" s="10">
        <v>81457432</v>
      </c>
      <c r="I66" s="22" t="s">
        <v>231</v>
      </c>
      <c r="J66" s="22" t="s">
        <v>232</v>
      </c>
      <c r="K66" s="13">
        <v>3301</v>
      </c>
      <c r="L66" s="14">
        <f t="shared" si="0"/>
        <v>165.05</v>
      </c>
      <c r="M66" s="14">
        <f t="shared" si="1"/>
        <v>3135.95</v>
      </c>
    </row>
    <row r="67" spans="2:16" ht="15" customHeight="1" x14ac:dyDescent="0.25">
      <c r="B67" s="18" t="s">
        <v>97</v>
      </c>
      <c r="C67" s="31" t="s">
        <v>98</v>
      </c>
      <c r="D67" s="20" t="s">
        <v>116</v>
      </c>
      <c r="E67" s="21" t="s">
        <v>112</v>
      </c>
      <c r="F67" s="20" t="s">
        <v>109</v>
      </c>
      <c r="G67" s="16">
        <v>2</v>
      </c>
      <c r="H67" s="10"/>
      <c r="I67" s="23" t="s">
        <v>233</v>
      </c>
      <c r="J67" s="22" t="s">
        <v>234</v>
      </c>
      <c r="K67" s="13">
        <v>6789</v>
      </c>
      <c r="L67" s="14">
        <f t="shared" si="0"/>
        <v>339.45000000000005</v>
      </c>
      <c r="M67" s="14">
        <f t="shared" si="1"/>
        <v>6449.55</v>
      </c>
    </row>
    <row r="68" spans="2:16" ht="15" customHeight="1" x14ac:dyDescent="0.25">
      <c r="B68" s="18" t="s">
        <v>104</v>
      </c>
      <c r="C68" s="31" t="s">
        <v>98</v>
      </c>
      <c r="D68" s="20" t="s">
        <v>235</v>
      </c>
      <c r="E68" s="21" t="s">
        <v>147</v>
      </c>
      <c r="F68" s="20" t="s">
        <v>101</v>
      </c>
      <c r="G68" s="16">
        <v>2</v>
      </c>
      <c r="H68" s="10">
        <v>38833571</v>
      </c>
      <c r="I68" s="38" t="s">
        <v>236</v>
      </c>
      <c r="J68" s="29" t="s">
        <v>237</v>
      </c>
      <c r="K68" s="13">
        <v>6440</v>
      </c>
      <c r="L68" s="14">
        <f t="shared" si="0"/>
        <v>322</v>
      </c>
      <c r="M68" s="14">
        <f t="shared" si="1"/>
        <v>6118</v>
      </c>
      <c r="O68" s="27"/>
      <c r="P68" s="27"/>
    </row>
    <row r="69" spans="2:16" ht="15" customHeight="1" x14ac:dyDescent="0.25">
      <c r="B69" s="33" t="s">
        <v>97</v>
      </c>
      <c r="C69" s="31" t="s">
        <v>98</v>
      </c>
      <c r="D69" s="25" t="s">
        <v>235</v>
      </c>
      <c r="E69" s="21" t="s">
        <v>147</v>
      </c>
      <c r="F69" s="25" t="s">
        <v>113</v>
      </c>
      <c r="G69" s="10">
        <v>1</v>
      </c>
      <c r="H69" s="10"/>
      <c r="I69" s="22" t="s">
        <v>238</v>
      </c>
      <c r="J69" s="22" t="s">
        <v>239</v>
      </c>
      <c r="K69" s="13">
        <v>2256</v>
      </c>
      <c r="L69" s="14">
        <f t="shared" si="0"/>
        <v>112.80000000000001</v>
      </c>
      <c r="M69" s="14">
        <f t="shared" si="1"/>
        <v>2143.1999999999998</v>
      </c>
    </row>
    <row r="70" spans="2:16" ht="15" customHeight="1" x14ac:dyDescent="0.25">
      <c r="B70" s="33" t="s">
        <v>97</v>
      </c>
      <c r="C70" s="31" t="s">
        <v>178</v>
      </c>
      <c r="D70" s="25" t="s">
        <v>240</v>
      </c>
      <c r="E70" s="25" t="s">
        <v>112</v>
      </c>
      <c r="F70" s="25" t="s">
        <v>101</v>
      </c>
      <c r="G70" s="10">
        <v>1</v>
      </c>
      <c r="H70" s="10">
        <v>11715370</v>
      </c>
      <c r="I70" s="26" t="s">
        <v>241</v>
      </c>
      <c r="J70" s="22" t="s">
        <v>242</v>
      </c>
      <c r="K70" s="13">
        <v>7293</v>
      </c>
      <c r="L70" s="14">
        <f t="shared" si="0"/>
        <v>364.65000000000003</v>
      </c>
      <c r="M70" s="14">
        <f t="shared" si="1"/>
        <v>6928.35</v>
      </c>
    </row>
    <row r="71" spans="2:16" ht="15" customHeight="1" x14ac:dyDescent="0.25">
      <c r="B71" s="18" t="s">
        <v>97</v>
      </c>
      <c r="C71" s="31" t="s">
        <v>98</v>
      </c>
      <c r="D71" s="20" t="s">
        <v>134</v>
      </c>
      <c r="E71" s="21" t="s">
        <v>106</v>
      </c>
      <c r="F71" s="20" t="s">
        <v>101</v>
      </c>
      <c r="G71" s="10">
        <v>2</v>
      </c>
      <c r="H71" s="10">
        <v>99715853</v>
      </c>
      <c r="I71" s="22" t="s">
        <v>243</v>
      </c>
      <c r="J71" s="22" t="s">
        <v>244</v>
      </c>
      <c r="K71" s="13">
        <v>2149</v>
      </c>
      <c r="L71" s="14">
        <f t="shared" si="0"/>
        <v>107.45</v>
      </c>
      <c r="M71" s="14">
        <f t="shared" si="1"/>
        <v>2041.55</v>
      </c>
    </row>
    <row r="72" spans="2:16" s="27" customFormat="1" ht="15" customHeight="1" x14ac:dyDescent="0.25">
      <c r="B72" s="18" t="s">
        <v>97</v>
      </c>
      <c r="C72" s="19" t="s">
        <v>98</v>
      </c>
      <c r="D72" s="24" t="s">
        <v>99</v>
      </c>
      <c r="E72" s="21" t="s">
        <v>147</v>
      </c>
      <c r="F72" s="25" t="s">
        <v>101</v>
      </c>
      <c r="G72" s="20">
        <v>2</v>
      </c>
      <c r="H72" s="10"/>
      <c r="I72" s="23" t="s">
        <v>245</v>
      </c>
      <c r="J72" s="22" t="s">
        <v>246</v>
      </c>
      <c r="K72" s="13">
        <v>3472</v>
      </c>
      <c r="L72" s="14">
        <f t="shared" si="0"/>
        <v>173.60000000000002</v>
      </c>
      <c r="M72" s="14">
        <f t="shared" si="1"/>
        <v>3298.4</v>
      </c>
    </row>
    <row r="73" spans="2:16" ht="15" customHeight="1" x14ac:dyDescent="0.25">
      <c r="B73" s="18" t="s">
        <v>104</v>
      </c>
      <c r="C73" s="19" t="s">
        <v>98</v>
      </c>
      <c r="D73" s="24" t="s">
        <v>99</v>
      </c>
      <c r="E73" s="21" t="s">
        <v>112</v>
      </c>
      <c r="F73" s="20" t="s">
        <v>113</v>
      </c>
      <c r="G73" s="20">
        <v>2</v>
      </c>
      <c r="H73" s="10">
        <v>76923009</v>
      </c>
      <c r="I73" s="23" t="s">
        <v>247</v>
      </c>
      <c r="J73" s="38" t="s">
        <v>248</v>
      </c>
      <c r="K73" s="13">
        <v>3009</v>
      </c>
      <c r="L73" s="14">
        <f t="shared" si="0"/>
        <v>150.45000000000002</v>
      </c>
      <c r="M73" s="14">
        <f t="shared" si="1"/>
        <v>2858.55</v>
      </c>
    </row>
    <row r="74" spans="2:16" ht="15" customHeight="1" x14ac:dyDescent="0.25">
      <c r="B74" s="18" t="s">
        <v>104</v>
      </c>
      <c r="C74" s="19" t="s">
        <v>98</v>
      </c>
      <c r="D74" s="24" t="s">
        <v>99</v>
      </c>
      <c r="E74" s="21" t="s">
        <v>112</v>
      </c>
      <c r="F74" s="20" t="s">
        <v>113</v>
      </c>
      <c r="G74" s="20">
        <v>2</v>
      </c>
      <c r="H74" s="10">
        <v>50780797</v>
      </c>
      <c r="I74" s="23" t="s">
        <v>249</v>
      </c>
      <c r="J74" s="22" t="s">
        <v>250</v>
      </c>
      <c r="K74" s="13">
        <v>4864</v>
      </c>
      <c r="L74" s="14">
        <f t="shared" si="0"/>
        <v>243.20000000000002</v>
      </c>
      <c r="M74" s="14">
        <f t="shared" si="1"/>
        <v>4620.8</v>
      </c>
    </row>
    <row r="75" spans="2:16" ht="15" customHeight="1" x14ac:dyDescent="0.25">
      <c r="B75" s="18" t="s">
        <v>97</v>
      </c>
      <c r="C75" s="31" t="s">
        <v>98</v>
      </c>
      <c r="D75" s="20" t="s">
        <v>163</v>
      </c>
      <c r="E75" s="21" t="s">
        <v>106</v>
      </c>
      <c r="F75" s="20" t="s">
        <v>101</v>
      </c>
      <c r="G75" s="20">
        <v>2</v>
      </c>
      <c r="H75" s="10">
        <v>89509631</v>
      </c>
      <c r="I75" s="38" t="s">
        <v>251</v>
      </c>
      <c r="J75" s="22" t="s">
        <v>252</v>
      </c>
      <c r="K75" s="13">
        <v>6360</v>
      </c>
      <c r="L75" s="14">
        <f t="shared" si="0"/>
        <v>318</v>
      </c>
      <c r="M75" s="14">
        <f t="shared" si="1"/>
        <v>6042</v>
      </c>
    </row>
    <row r="76" spans="2:16" ht="15" customHeight="1" x14ac:dyDescent="0.25">
      <c r="B76" s="18" t="s">
        <v>97</v>
      </c>
      <c r="C76" s="31" t="s">
        <v>98</v>
      </c>
      <c r="D76" s="20" t="s">
        <v>253</v>
      </c>
      <c r="E76" s="21" t="s">
        <v>106</v>
      </c>
      <c r="F76" s="20" t="s">
        <v>109</v>
      </c>
      <c r="G76" s="10"/>
      <c r="H76" s="10"/>
      <c r="I76" s="22" t="s">
        <v>114</v>
      </c>
      <c r="J76" s="12" t="s">
        <v>254</v>
      </c>
      <c r="K76" s="13">
        <v>3333</v>
      </c>
      <c r="L76" s="14">
        <f t="shared" ref="L76:L139" si="2">5%*K76</f>
        <v>166.65</v>
      </c>
      <c r="M76" s="14">
        <f t="shared" ref="M76:M139" si="3">K76-L76</f>
        <v>3166.35</v>
      </c>
    </row>
    <row r="77" spans="2:16" ht="15" customHeight="1" x14ac:dyDescent="0.25">
      <c r="B77" s="18" t="s">
        <v>97</v>
      </c>
      <c r="C77" s="31" t="s">
        <v>98</v>
      </c>
      <c r="D77" s="20" t="s">
        <v>116</v>
      </c>
      <c r="E77" s="21" t="s">
        <v>112</v>
      </c>
      <c r="F77" s="25" t="s">
        <v>101</v>
      </c>
      <c r="G77" s="16">
        <v>1</v>
      </c>
      <c r="H77" s="10">
        <v>54732962</v>
      </c>
      <c r="I77" s="26" t="s">
        <v>255</v>
      </c>
      <c r="J77" s="23" t="s">
        <v>256</v>
      </c>
      <c r="K77" s="13">
        <v>7762</v>
      </c>
      <c r="L77" s="14">
        <f t="shared" si="2"/>
        <v>388.1</v>
      </c>
      <c r="M77" s="14">
        <f t="shared" si="3"/>
        <v>7373.9</v>
      </c>
    </row>
    <row r="78" spans="2:16" ht="15" customHeight="1" x14ac:dyDescent="0.25">
      <c r="B78" s="18" t="s">
        <v>104</v>
      </c>
      <c r="C78" s="19" t="s">
        <v>98</v>
      </c>
      <c r="D78" s="20" t="s">
        <v>139</v>
      </c>
      <c r="E78" s="21" t="s">
        <v>112</v>
      </c>
      <c r="F78" s="25" t="s">
        <v>101</v>
      </c>
      <c r="G78" s="16">
        <v>1</v>
      </c>
      <c r="H78" s="10"/>
      <c r="I78" s="26" t="s">
        <v>257</v>
      </c>
      <c r="J78" s="23" t="s">
        <v>258</v>
      </c>
      <c r="K78" s="13">
        <v>6760</v>
      </c>
      <c r="L78" s="14">
        <f t="shared" si="2"/>
        <v>338</v>
      </c>
      <c r="M78" s="14">
        <f t="shared" si="3"/>
        <v>6422</v>
      </c>
      <c r="O78" s="27"/>
      <c r="P78" s="27"/>
    </row>
    <row r="79" spans="2:16" ht="15" customHeight="1" x14ac:dyDescent="0.25">
      <c r="B79" s="33" t="s">
        <v>104</v>
      </c>
      <c r="C79" s="31" t="s">
        <v>158</v>
      </c>
      <c r="D79" s="25" t="s">
        <v>116</v>
      </c>
      <c r="E79" s="21" t="s">
        <v>112</v>
      </c>
      <c r="F79" s="25" t="s">
        <v>109</v>
      </c>
      <c r="G79" s="10">
        <v>1</v>
      </c>
      <c r="H79" s="10">
        <v>57748991</v>
      </c>
      <c r="I79" s="23" t="s">
        <v>259</v>
      </c>
      <c r="J79" s="12" t="s">
        <v>260</v>
      </c>
      <c r="K79" s="13">
        <v>7196</v>
      </c>
      <c r="L79" s="14">
        <f t="shared" si="2"/>
        <v>359.8</v>
      </c>
      <c r="M79" s="14">
        <f t="shared" si="3"/>
        <v>6836.2</v>
      </c>
      <c r="O79" s="27"/>
      <c r="P79" s="27"/>
    </row>
    <row r="80" spans="2:16" ht="15" customHeight="1" x14ac:dyDescent="0.25">
      <c r="B80" s="33" t="s">
        <v>97</v>
      </c>
      <c r="C80" s="31" t="s">
        <v>178</v>
      </c>
      <c r="D80" s="25" t="s">
        <v>199</v>
      </c>
      <c r="E80" s="39" t="s">
        <v>106</v>
      </c>
      <c r="F80" s="25" t="s">
        <v>101</v>
      </c>
      <c r="G80" s="10"/>
      <c r="H80" s="10"/>
      <c r="I80" s="32" t="s">
        <v>261</v>
      </c>
      <c r="J80" s="23" t="s">
        <v>262</v>
      </c>
      <c r="K80" s="13">
        <v>5308</v>
      </c>
      <c r="L80" s="14">
        <f t="shared" si="2"/>
        <v>265.40000000000003</v>
      </c>
      <c r="M80" s="14">
        <f t="shared" si="3"/>
        <v>5042.6000000000004</v>
      </c>
    </row>
    <row r="81" spans="2:16" ht="15" customHeight="1" x14ac:dyDescent="0.25">
      <c r="B81" s="18" t="s">
        <v>97</v>
      </c>
      <c r="C81" s="19" t="s">
        <v>98</v>
      </c>
      <c r="D81" s="25" t="s">
        <v>163</v>
      </c>
      <c r="E81" s="21" t="s">
        <v>100</v>
      </c>
      <c r="F81" s="25" t="s">
        <v>101</v>
      </c>
      <c r="G81" s="10">
        <v>1</v>
      </c>
      <c r="H81" s="10">
        <v>73430222</v>
      </c>
      <c r="I81" s="29" t="s">
        <v>263</v>
      </c>
      <c r="J81" s="22" t="s">
        <v>264</v>
      </c>
      <c r="K81" s="13">
        <v>7774</v>
      </c>
      <c r="L81" s="14">
        <f t="shared" si="2"/>
        <v>388.70000000000005</v>
      </c>
      <c r="M81" s="14">
        <f t="shared" si="3"/>
        <v>7385.3</v>
      </c>
    </row>
    <row r="82" spans="2:16" ht="15" customHeight="1" x14ac:dyDescent="0.25">
      <c r="B82" s="18" t="s">
        <v>104</v>
      </c>
      <c r="C82" s="31" t="s">
        <v>98</v>
      </c>
      <c r="D82" s="20" t="s">
        <v>134</v>
      </c>
      <c r="E82" s="21" t="s">
        <v>106</v>
      </c>
      <c r="F82" s="25" t="s">
        <v>101</v>
      </c>
      <c r="G82" s="10">
        <v>1</v>
      </c>
      <c r="H82" s="10">
        <v>49050191</v>
      </c>
      <c r="I82" s="23" t="s">
        <v>265</v>
      </c>
      <c r="J82" s="40" t="s">
        <v>266</v>
      </c>
      <c r="K82" s="13">
        <v>4149</v>
      </c>
      <c r="L82" s="14">
        <f t="shared" si="2"/>
        <v>207.45000000000002</v>
      </c>
      <c r="M82" s="14">
        <f t="shared" si="3"/>
        <v>3941.55</v>
      </c>
    </row>
    <row r="83" spans="2:16" s="27" customFormat="1" ht="15" customHeight="1" x14ac:dyDescent="0.25">
      <c r="B83" s="18" t="s">
        <v>97</v>
      </c>
      <c r="C83" s="31" t="s">
        <v>98</v>
      </c>
      <c r="D83" s="20" t="s">
        <v>196</v>
      </c>
      <c r="E83" s="21" t="s">
        <v>147</v>
      </c>
      <c r="F83" s="20" t="s">
        <v>101</v>
      </c>
      <c r="G83" s="20">
        <v>2</v>
      </c>
      <c r="H83" s="10"/>
      <c r="I83" s="38" t="s">
        <v>267</v>
      </c>
      <c r="J83" s="23" t="s">
        <v>268</v>
      </c>
      <c r="K83" s="13">
        <v>4918</v>
      </c>
      <c r="L83" s="14">
        <f t="shared" si="2"/>
        <v>245.9</v>
      </c>
      <c r="M83" s="14">
        <f t="shared" si="3"/>
        <v>4672.1000000000004</v>
      </c>
      <c r="O83" s="5"/>
      <c r="P83" s="5"/>
    </row>
    <row r="84" spans="2:16" ht="15" customHeight="1" x14ac:dyDescent="0.25">
      <c r="B84" s="18" t="s">
        <v>97</v>
      </c>
      <c r="C84" s="19" t="s">
        <v>98</v>
      </c>
      <c r="D84" s="20" t="s">
        <v>139</v>
      </c>
      <c r="E84" s="21" t="s">
        <v>147</v>
      </c>
      <c r="F84" s="20" t="s">
        <v>113</v>
      </c>
      <c r="G84" s="16">
        <v>2</v>
      </c>
      <c r="H84" s="10">
        <v>65719130</v>
      </c>
      <c r="I84" s="22" t="s">
        <v>269</v>
      </c>
      <c r="J84" s="38" t="s">
        <v>270</v>
      </c>
      <c r="K84" s="13">
        <v>4471</v>
      </c>
      <c r="L84" s="14">
        <f t="shared" si="2"/>
        <v>223.55</v>
      </c>
      <c r="M84" s="14">
        <f t="shared" si="3"/>
        <v>4247.45</v>
      </c>
      <c r="O84" s="27"/>
      <c r="P84" s="27"/>
    </row>
    <row r="85" spans="2:16" ht="15" customHeight="1" x14ac:dyDescent="0.25">
      <c r="B85" s="18" t="s">
        <v>97</v>
      </c>
      <c r="C85" s="19" t="s">
        <v>98</v>
      </c>
      <c r="D85" s="20" t="s">
        <v>213</v>
      </c>
      <c r="E85" s="21" t="s">
        <v>106</v>
      </c>
      <c r="F85" s="25" t="s">
        <v>101</v>
      </c>
      <c r="G85" s="25">
        <v>1</v>
      </c>
      <c r="H85" s="10"/>
      <c r="I85" s="23" t="s">
        <v>271</v>
      </c>
      <c r="J85" s="29" t="s">
        <v>272</v>
      </c>
      <c r="K85" s="13">
        <v>2267</v>
      </c>
      <c r="L85" s="14">
        <f t="shared" si="2"/>
        <v>113.35000000000001</v>
      </c>
      <c r="M85" s="14">
        <f t="shared" si="3"/>
        <v>2153.65</v>
      </c>
      <c r="O85" s="27"/>
      <c r="P85" s="27"/>
    </row>
    <row r="86" spans="2:16" ht="15" customHeight="1" x14ac:dyDescent="0.25">
      <c r="B86" s="18" t="s">
        <v>97</v>
      </c>
      <c r="C86" s="19" t="s">
        <v>98</v>
      </c>
      <c r="D86" s="20" t="s">
        <v>142</v>
      </c>
      <c r="E86" s="21" t="s">
        <v>106</v>
      </c>
      <c r="F86" s="20" t="s">
        <v>101</v>
      </c>
      <c r="G86" s="25">
        <v>2</v>
      </c>
      <c r="H86" s="10">
        <v>82966757</v>
      </c>
      <c r="I86" s="22" t="s">
        <v>273</v>
      </c>
      <c r="J86" s="22" t="s">
        <v>274</v>
      </c>
      <c r="K86" s="13">
        <v>2506</v>
      </c>
      <c r="L86" s="14">
        <f t="shared" si="2"/>
        <v>125.30000000000001</v>
      </c>
      <c r="M86" s="14">
        <f t="shared" si="3"/>
        <v>2380.6999999999998</v>
      </c>
      <c r="O86" s="27"/>
      <c r="P86" s="27"/>
    </row>
    <row r="87" spans="2:16" s="27" customFormat="1" ht="15" customHeight="1" x14ac:dyDescent="0.25">
      <c r="B87" s="18" t="s">
        <v>97</v>
      </c>
      <c r="C87" s="19" t="s">
        <v>98</v>
      </c>
      <c r="D87" s="20" t="s">
        <v>142</v>
      </c>
      <c r="E87" s="21" t="s">
        <v>106</v>
      </c>
      <c r="F87" s="20" t="s">
        <v>101</v>
      </c>
      <c r="G87" s="25">
        <v>2</v>
      </c>
      <c r="H87" s="10">
        <v>30787171</v>
      </c>
      <c r="I87" s="22" t="s">
        <v>275</v>
      </c>
      <c r="J87" s="22" t="s">
        <v>276</v>
      </c>
      <c r="K87" s="13">
        <v>7159</v>
      </c>
      <c r="L87" s="14">
        <f t="shared" si="2"/>
        <v>357.95000000000005</v>
      </c>
      <c r="M87" s="14">
        <f t="shared" si="3"/>
        <v>6801.05</v>
      </c>
      <c r="O87" s="5"/>
      <c r="P87" s="5"/>
    </row>
    <row r="88" spans="2:16" ht="15" customHeight="1" x14ac:dyDescent="0.25">
      <c r="B88" s="18" t="s">
        <v>104</v>
      </c>
      <c r="C88" s="19" t="s">
        <v>98</v>
      </c>
      <c r="D88" s="24" t="s">
        <v>99</v>
      </c>
      <c r="E88" s="21" t="s">
        <v>147</v>
      </c>
      <c r="F88" s="20" t="s">
        <v>113</v>
      </c>
      <c r="G88" s="20">
        <v>2</v>
      </c>
      <c r="H88" s="10"/>
      <c r="I88" s="22" t="s">
        <v>277</v>
      </c>
      <c r="J88" s="29" t="s">
        <v>278</v>
      </c>
      <c r="K88" s="13">
        <v>7906</v>
      </c>
      <c r="L88" s="14">
        <f t="shared" si="2"/>
        <v>395.3</v>
      </c>
      <c r="M88" s="14">
        <f t="shared" si="3"/>
        <v>7510.7</v>
      </c>
    </row>
    <row r="89" spans="2:16" ht="15" customHeight="1" x14ac:dyDescent="0.25">
      <c r="B89" s="18" t="s">
        <v>104</v>
      </c>
      <c r="C89" s="19" t="s">
        <v>98</v>
      </c>
      <c r="D89" s="24" t="s">
        <v>99</v>
      </c>
      <c r="E89" s="21" t="s">
        <v>112</v>
      </c>
      <c r="F89" s="10" t="s">
        <v>113</v>
      </c>
      <c r="G89" s="20">
        <v>1</v>
      </c>
      <c r="H89" s="10">
        <v>91989326</v>
      </c>
      <c r="I89" s="41" t="s">
        <v>279</v>
      </c>
      <c r="J89" s="22" t="s">
        <v>280</v>
      </c>
      <c r="K89" s="13">
        <v>4758</v>
      </c>
      <c r="L89" s="14">
        <f t="shared" si="2"/>
        <v>237.9</v>
      </c>
      <c r="M89" s="14">
        <f t="shared" si="3"/>
        <v>4520.1000000000004</v>
      </c>
    </row>
    <row r="90" spans="2:16" ht="15" customHeight="1" x14ac:dyDescent="0.25">
      <c r="B90" s="18" t="s">
        <v>97</v>
      </c>
      <c r="C90" s="31" t="s">
        <v>98</v>
      </c>
      <c r="D90" s="20" t="s">
        <v>116</v>
      </c>
      <c r="E90" s="21" t="s">
        <v>112</v>
      </c>
      <c r="F90" s="25" t="s">
        <v>101</v>
      </c>
      <c r="G90" s="20">
        <v>1</v>
      </c>
      <c r="H90" s="10"/>
      <c r="I90" s="26" t="s">
        <v>281</v>
      </c>
      <c r="J90" s="22" t="s">
        <v>282</v>
      </c>
      <c r="K90" s="13">
        <v>5753</v>
      </c>
      <c r="L90" s="14">
        <f t="shared" si="2"/>
        <v>287.65000000000003</v>
      </c>
      <c r="M90" s="14">
        <f t="shared" si="3"/>
        <v>5465.35</v>
      </c>
      <c r="O90" s="27"/>
      <c r="P90" s="27"/>
    </row>
    <row r="91" spans="2:16" ht="15" customHeight="1" x14ac:dyDescent="0.25">
      <c r="B91" s="18" t="s">
        <v>97</v>
      </c>
      <c r="C91" s="31" t="s">
        <v>98</v>
      </c>
      <c r="D91" s="20" t="s">
        <v>116</v>
      </c>
      <c r="E91" s="21" t="s">
        <v>112</v>
      </c>
      <c r="F91" s="20" t="s">
        <v>113</v>
      </c>
      <c r="G91" s="20">
        <v>2</v>
      </c>
      <c r="H91" s="10">
        <v>76833087</v>
      </c>
      <c r="I91" s="23" t="s">
        <v>283</v>
      </c>
      <c r="J91" s="22" t="s">
        <v>284</v>
      </c>
      <c r="K91" s="13">
        <v>7784</v>
      </c>
      <c r="L91" s="14">
        <f t="shared" si="2"/>
        <v>389.20000000000005</v>
      </c>
      <c r="M91" s="14">
        <f t="shared" si="3"/>
        <v>7394.8</v>
      </c>
      <c r="O91" s="27"/>
      <c r="P91" s="27"/>
    </row>
    <row r="92" spans="2:16" ht="15" customHeight="1" x14ac:dyDescent="0.25">
      <c r="B92" s="18" t="s">
        <v>97</v>
      </c>
      <c r="C92" s="19" t="s">
        <v>98</v>
      </c>
      <c r="D92" s="24" t="s">
        <v>99</v>
      </c>
      <c r="E92" s="21" t="s">
        <v>112</v>
      </c>
      <c r="F92" s="20" t="s">
        <v>113</v>
      </c>
      <c r="G92" s="20">
        <v>2</v>
      </c>
      <c r="H92" s="10">
        <v>92725936</v>
      </c>
      <c r="I92" s="23" t="s">
        <v>285</v>
      </c>
      <c r="J92" s="12" t="s">
        <v>286</v>
      </c>
      <c r="K92" s="13">
        <v>4126</v>
      </c>
      <c r="L92" s="14">
        <f t="shared" si="2"/>
        <v>206.3</v>
      </c>
      <c r="M92" s="14">
        <f t="shared" si="3"/>
        <v>3919.7</v>
      </c>
    </row>
    <row r="93" spans="2:16" s="27" customFormat="1" ht="15" customHeight="1" x14ac:dyDescent="0.25">
      <c r="B93" s="18" t="s">
        <v>97</v>
      </c>
      <c r="C93" s="19" t="s">
        <v>220</v>
      </c>
      <c r="D93" s="20" t="s">
        <v>163</v>
      </c>
      <c r="E93" s="21" t="s">
        <v>106</v>
      </c>
      <c r="F93" s="20" t="s">
        <v>109</v>
      </c>
      <c r="G93" s="10">
        <v>2</v>
      </c>
      <c r="H93" s="10"/>
      <c r="I93" s="22" t="s">
        <v>287</v>
      </c>
      <c r="J93" s="23" t="s">
        <v>288</v>
      </c>
      <c r="K93" s="13">
        <v>2493</v>
      </c>
      <c r="L93" s="14">
        <f t="shared" si="2"/>
        <v>124.65</v>
      </c>
      <c r="M93" s="14">
        <f t="shared" si="3"/>
        <v>2368.35</v>
      </c>
      <c r="O93" s="5"/>
      <c r="P93" s="5"/>
    </row>
    <row r="94" spans="2:16" s="27" customFormat="1" ht="15" customHeight="1" x14ac:dyDescent="0.25">
      <c r="B94" s="18" t="s">
        <v>104</v>
      </c>
      <c r="C94" s="19" t="s">
        <v>98</v>
      </c>
      <c r="D94" s="34" t="s">
        <v>159</v>
      </c>
      <c r="E94" s="21" t="s">
        <v>147</v>
      </c>
      <c r="F94" s="20" t="s">
        <v>101</v>
      </c>
      <c r="G94" s="20">
        <v>2</v>
      </c>
      <c r="H94" s="10">
        <v>22162109</v>
      </c>
      <c r="I94" s="22" t="s">
        <v>289</v>
      </c>
      <c r="J94" s="23" t="s">
        <v>290</v>
      </c>
      <c r="K94" s="13">
        <v>7796</v>
      </c>
      <c r="L94" s="14">
        <f t="shared" si="2"/>
        <v>389.8</v>
      </c>
      <c r="M94" s="14">
        <f t="shared" si="3"/>
        <v>7406.2</v>
      </c>
      <c r="O94" s="5"/>
      <c r="P94" s="5"/>
    </row>
    <row r="95" spans="2:16" ht="15" customHeight="1" x14ac:dyDescent="0.25">
      <c r="B95" s="18" t="s">
        <v>97</v>
      </c>
      <c r="C95" s="19" t="s">
        <v>98</v>
      </c>
      <c r="D95" s="20" t="s">
        <v>139</v>
      </c>
      <c r="E95" s="21" t="s">
        <v>106</v>
      </c>
      <c r="F95" s="20" t="s">
        <v>101</v>
      </c>
      <c r="G95" s="25">
        <v>2</v>
      </c>
      <c r="H95" s="10"/>
      <c r="I95" s="22" t="s">
        <v>291</v>
      </c>
      <c r="J95" s="12" t="s">
        <v>292</v>
      </c>
      <c r="K95" s="13">
        <v>3674</v>
      </c>
      <c r="L95" s="14">
        <f t="shared" si="2"/>
        <v>183.70000000000002</v>
      </c>
      <c r="M95" s="14">
        <f t="shared" si="3"/>
        <v>3490.3</v>
      </c>
    </row>
    <row r="96" spans="2:16" ht="15" customHeight="1" x14ac:dyDescent="0.25">
      <c r="B96" s="18" t="s">
        <v>104</v>
      </c>
      <c r="C96" s="19" t="s">
        <v>98</v>
      </c>
      <c r="D96" s="20" t="s">
        <v>139</v>
      </c>
      <c r="E96" s="21" t="s">
        <v>147</v>
      </c>
      <c r="F96" s="25" t="s">
        <v>101</v>
      </c>
      <c r="G96" s="20">
        <v>1</v>
      </c>
      <c r="H96" s="10">
        <v>35487791</v>
      </c>
      <c r="I96" s="23" t="s">
        <v>293</v>
      </c>
      <c r="J96" s="38" t="s">
        <v>294</v>
      </c>
      <c r="K96" s="13">
        <v>4539</v>
      </c>
      <c r="L96" s="14">
        <f t="shared" si="2"/>
        <v>226.95000000000002</v>
      </c>
      <c r="M96" s="14">
        <f t="shared" si="3"/>
        <v>4312.05</v>
      </c>
      <c r="O96" s="27"/>
      <c r="P96" s="27"/>
    </row>
    <row r="97" spans="2:16" ht="15" customHeight="1" x14ac:dyDescent="0.25">
      <c r="B97" s="18" t="s">
        <v>97</v>
      </c>
      <c r="C97" s="19" t="s">
        <v>98</v>
      </c>
      <c r="D97" s="20" t="s">
        <v>139</v>
      </c>
      <c r="E97" s="21" t="s">
        <v>112</v>
      </c>
      <c r="F97" s="20" t="s">
        <v>109</v>
      </c>
      <c r="G97" s="20">
        <v>2</v>
      </c>
      <c r="H97" s="10">
        <v>15127309</v>
      </c>
      <c r="I97" s="23" t="s">
        <v>295</v>
      </c>
      <c r="J97" s="22" t="s">
        <v>296</v>
      </c>
      <c r="K97" s="13">
        <v>3135</v>
      </c>
      <c r="L97" s="14">
        <f t="shared" si="2"/>
        <v>156.75</v>
      </c>
      <c r="M97" s="14">
        <f t="shared" si="3"/>
        <v>2978.25</v>
      </c>
    </row>
    <row r="98" spans="2:16" ht="15" customHeight="1" x14ac:dyDescent="0.25">
      <c r="B98" s="18" t="s">
        <v>104</v>
      </c>
      <c r="C98" s="19" t="s">
        <v>98</v>
      </c>
      <c r="D98" s="24" t="s">
        <v>99</v>
      </c>
      <c r="E98" s="21" t="s">
        <v>147</v>
      </c>
      <c r="F98" s="25" t="s">
        <v>101</v>
      </c>
      <c r="G98" s="20"/>
      <c r="H98" s="10"/>
      <c r="I98" s="23" t="s">
        <v>225</v>
      </c>
      <c r="J98" s="36" t="s">
        <v>297</v>
      </c>
      <c r="K98" s="13">
        <v>5723</v>
      </c>
      <c r="L98" s="14">
        <f t="shared" si="2"/>
        <v>286.15000000000003</v>
      </c>
      <c r="M98" s="14">
        <f t="shared" si="3"/>
        <v>5436.85</v>
      </c>
    </row>
    <row r="99" spans="2:16" s="27" customFormat="1" ht="15" customHeight="1" x14ac:dyDescent="0.25">
      <c r="B99" s="18" t="s">
        <v>97</v>
      </c>
      <c r="C99" s="31" t="s">
        <v>98</v>
      </c>
      <c r="D99" s="25" t="s">
        <v>99</v>
      </c>
      <c r="E99" s="21" t="s">
        <v>100</v>
      </c>
      <c r="F99" s="20" t="s">
        <v>101</v>
      </c>
      <c r="G99" s="20">
        <v>2</v>
      </c>
      <c r="H99" s="10">
        <v>68895393</v>
      </c>
      <c r="I99" s="22" t="s">
        <v>28</v>
      </c>
      <c r="J99" s="22" t="s">
        <v>298</v>
      </c>
      <c r="K99" s="13">
        <v>6046</v>
      </c>
      <c r="L99" s="14">
        <f t="shared" si="2"/>
        <v>302.3</v>
      </c>
      <c r="M99" s="14">
        <f t="shared" si="3"/>
        <v>5743.7</v>
      </c>
      <c r="O99" s="5"/>
      <c r="P99" s="5"/>
    </row>
    <row r="100" spans="2:16" s="27" customFormat="1" ht="15" customHeight="1" x14ac:dyDescent="0.25">
      <c r="B100" s="18" t="s">
        <v>104</v>
      </c>
      <c r="C100" s="19" t="s">
        <v>98</v>
      </c>
      <c r="D100" s="20" t="s">
        <v>139</v>
      </c>
      <c r="E100" s="21" t="s">
        <v>147</v>
      </c>
      <c r="F100" s="25" t="s">
        <v>101</v>
      </c>
      <c r="G100" s="20">
        <v>2</v>
      </c>
      <c r="H100" s="10">
        <v>14415161</v>
      </c>
      <c r="I100" s="23" t="s">
        <v>299</v>
      </c>
      <c r="J100" s="22" t="s">
        <v>300</v>
      </c>
      <c r="K100" s="13">
        <v>6812</v>
      </c>
      <c r="L100" s="14">
        <f t="shared" si="2"/>
        <v>340.6</v>
      </c>
      <c r="M100" s="14">
        <f t="shared" si="3"/>
        <v>6471.4</v>
      </c>
    </row>
    <row r="101" spans="2:16" s="27" customFormat="1" ht="15" customHeight="1" x14ac:dyDescent="0.25">
      <c r="B101" s="18" t="s">
        <v>97</v>
      </c>
      <c r="C101" s="19" t="s">
        <v>220</v>
      </c>
      <c r="D101" s="20" t="s">
        <v>163</v>
      </c>
      <c r="E101" s="21" t="s">
        <v>106</v>
      </c>
      <c r="F101" s="25" t="s">
        <v>113</v>
      </c>
      <c r="G101" s="25">
        <v>2</v>
      </c>
      <c r="H101" s="10"/>
      <c r="I101" s="23" t="s">
        <v>188</v>
      </c>
      <c r="J101" s="22" t="s">
        <v>301</v>
      </c>
      <c r="K101" s="13">
        <v>4089</v>
      </c>
      <c r="L101" s="14">
        <f t="shared" si="2"/>
        <v>204.45000000000002</v>
      </c>
      <c r="M101" s="14">
        <f t="shared" si="3"/>
        <v>3884.55</v>
      </c>
    </row>
    <row r="102" spans="2:16" ht="15" customHeight="1" x14ac:dyDescent="0.25">
      <c r="B102" s="18" t="s">
        <v>97</v>
      </c>
      <c r="C102" s="19" t="s">
        <v>98</v>
      </c>
      <c r="D102" s="20" t="s">
        <v>302</v>
      </c>
      <c r="E102" s="21" t="s">
        <v>100</v>
      </c>
      <c r="F102" s="25" t="s">
        <v>101</v>
      </c>
      <c r="G102" s="25">
        <v>1</v>
      </c>
      <c r="H102" s="10">
        <v>13353611</v>
      </c>
      <c r="I102" s="23" t="s">
        <v>303</v>
      </c>
      <c r="J102" s="22" t="s">
        <v>304</v>
      </c>
      <c r="K102" s="13">
        <v>2294</v>
      </c>
      <c r="L102" s="14">
        <f t="shared" si="2"/>
        <v>114.7</v>
      </c>
      <c r="M102" s="14">
        <f t="shared" si="3"/>
        <v>2179.3000000000002</v>
      </c>
    </row>
    <row r="103" spans="2:16" ht="15" customHeight="1" x14ac:dyDescent="0.25">
      <c r="B103" s="33" t="s">
        <v>104</v>
      </c>
      <c r="C103" s="31" t="s">
        <v>305</v>
      </c>
      <c r="D103" s="20" t="s">
        <v>139</v>
      </c>
      <c r="E103" s="21" t="s">
        <v>106</v>
      </c>
      <c r="F103" s="25" t="s">
        <v>101</v>
      </c>
      <c r="G103" s="25">
        <v>1</v>
      </c>
      <c r="H103" s="10"/>
      <c r="I103" s="23" t="s">
        <v>306</v>
      </c>
      <c r="J103" s="22" t="s">
        <v>307</v>
      </c>
      <c r="K103" s="13">
        <v>4043</v>
      </c>
      <c r="L103" s="14">
        <f t="shared" si="2"/>
        <v>202.15</v>
      </c>
      <c r="M103" s="14">
        <f t="shared" si="3"/>
        <v>3840.85</v>
      </c>
      <c r="O103" s="27"/>
      <c r="P103" s="27"/>
    </row>
    <row r="104" spans="2:16" ht="15" customHeight="1" x14ac:dyDescent="0.25">
      <c r="B104" s="18" t="s">
        <v>104</v>
      </c>
      <c r="C104" s="19" t="s">
        <v>220</v>
      </c>
      <c r="D104" s="20" t="s">
        <v>163</v>
      </c>
      <c r="E104" s="21" t="s">
        <v>106</v>
      </c>
      <c r="F104" s="20" t="s">
        <v>109</v>
      </c>
      <c r="G104" s="10">
        <v>2</v>
      </c>
      <c r="H104" s="10">
        <v>76864389</v>
      </c>
      <c r="I104" s="22" t="s">
        <v>308</v>
      </c>
      <c r="J104" s="23" t="s">
        <v>309</v>
      </c>
      <c r="K104" s="13">
        <v>4081</v>
      </c>
      <c r="L104" s="14">
        <f t="shared" si="2"/>
        <v>204.05</v>
      </c>
      <c r="M104" s="14">
        <f t="shared" si="3"/>
        <v>3876.95</v>
      </c>
    </row>
    <row r="105" spans="2:16" s="27" customFormat="1" ht="15" customHeight="1" x14ac:dyDescent="0.25">
      <c r="B105" s="18" t="s">
        <v>104</v>
      </c>
      <c r="C105" s="19" t="s">
        <v>98</v>
      </c>
      <c r="D105" s="20" t="s">
        <v>310</v>
      </c>
      <c r="E105" s="21" t="s">
        <v>106</v>
      </c>
      <c r="F105" s="20" t="s">
        <v>109</v>
      </c>
      <c r="G105" s="10">
        <v>2</v>
      </c>
      <c r="H105" s="10">
        <v>22790159</v>
      </c>
      <c r="I105" s="22" t="s">
        <v>311</v>
      </c>
      <c r="J105" s="29" t="s">
        <v>312</v>
      </c>
      <c r="K105" s="13">
        <v>2647</v>
      </c>
      <c r="L105" s="14">
        <f t="shared" si="2"/>
        <v>132.35</v>
      </c>
      <c r="M105" s="14">
        <f t="shared" si="3"/>
        <v>2514.65</v>
      </c>
      <c r="O105" s="5"/>
      <c r="P105" s="5"/>
    </row>
    <row r="106" spans="2:16" s="27" customFormat="1" ht="15" customHeight="1" x14ac:dyDescent="0.25">
      <c r="B106" s="18" t="s">
        <v>104</v>
      </c>
      <c r="C106" s="19" t="s">
        <v>98</v>
      </c>
      <c r="D106" s="20" t="s">
        <v>139</v>
      </c>
      <c r="E106" s="21" t="s">
        <v>112</v>
      </c>
      <c r="F106" s="25" t="s">
        <v>101</v>
      </c>
      <c r="G106" s="16"/>
      <c r="H106" s="10"/>
      <c r="I106" s="26" t="s">
        <v>313</v>
      </c>
      <c r="J106" s="22" t="s">
        <v>314</v>
      </c>
      <c r="K106" s="13">
        <v>2774</v>
      </c>
      <c r="L106" s="14">
        <f t="shared" si="2"/>
        <v>138.70000000000002</v>
      </c>
      <c r="M106" s="14">
        <f t="shared" si="3"/>
        <v>2635.3</v>
      </c>
      <c r="O106" s="5"/>
      <c r="P106" s="5"/>
    </row>
    <row r="107" spans="2:16" ht="15" customHeight="1" x14ac:dyDescent="0.25">
      <c r="B107" s="18" t="s">
        <v>97</v>
      </c>
      <c r="C107" s="19" t="s">
        <v>98</v>
      </c>
      <c r="D107" s="20" t="s">
        <v>139</v>
      </c>
      <c r="E107" s="9" t="s">
        <v>106</v>
      </c>
      <c r="F107" s="16" t="s">
        <v>113</v>
      </c>
      <c r="G107" s="10">
        <v>2</v>
      </c>
      <c r="H107" s="10">
        <v>93103727</v>
      </c>
      <c r="I107" s="17" t="s">
        <v>315</v>
      </c>
      <c r="J107" s="12" t="s">
        <v>316</v>
      </c>
      <c r="K107" s="13">
        <v>5291</v>
      </c>
      <c r="L107" s="14">
        <f t="shared" si="2"/>
        <v>264.55</v>
      </c>
      <c r="M107" s="14">
        <f t="shared" si="3"/>
        <v>5026.45</v>
      </c>
    </row>
    <row r="108" spans="2:16" ht="15" customHeight="1" x14ac:dyDescent="0.25">
      <c r="B108" s="18" t="s">
        <v>97</v>
      </c>
      <c r="C108" s="19" t="s">
        <v>98</v>
      </c>
      <c r="D108" s="34" t="s">
        <v>159</v>
      </c>
      <c r="E108" s="9" t="s">
        <v>100</v>
      </c>
      <c r="F108" s="20" t="s">
        <v>101</v>
      </c>
      <c r="G108" s="16">
        <v>2</v>
      </c>
      <c r="H108" s="10">
        <v>97371440</v>
      </c>
      <c r="I108" s="22" t="s">
        <v>317</v>
      </c>
      <c r="J108" s="22" t="s">
        <v>318</v>
      </c>
      <c r="K108" s="13">
        <v>7102</v>
      </c>
      <c r="L108" s="14">
        <f t="shared" si="2"/>
        <v>355.1</v>
      </c>
      <c r="M108" s="14">
        <f t="shared" si="3"/>
        <v>6746.9</v>
      </c>
    </row>
    <row r="109" spans="2:16" ht="15" customHeight="1" x14ac:dyDescent="0.25">
      <c r="B109" s="18" t="s">
        <v>104</v>
      </c>
      <c r="C109" s="19" t="s">
        <v>98</v>
      </c>
      <c r="D109" s="20" t="s">
        <v>105</v>
      </c>
      <c r="E109" s="9" t="s">
        <v>106</v>
      </c>
      <c r="F109" s="20" t="s">
        <v>101</v>
      </c>
      <c r="G109" s="10">
        <v>2</v>
      </c>
      <c r="H109" s="10"/>
      <c r="I109" s="22" t="s">
        <v>319</v>
      </c>
      <c r="J109" s="22" t="s">
        <v>320</v>
      </c>
      <c r="K109" s="13">
        <v>2243</v>
      </c>
      <c r="L109" s="14">
        <f t="shared" si="2"/>
        <v>112.15</v>
      </c>
      <c r="M109" s="14">
        <f t="shared" si="3"/>
        <v>2130.85</v>
      </c>
    </row>
    <row r="110" spans="2:16" ht="15" customHeight="1" x14ac:dyDescent="0.25">
      <c r="B110" s="18" t="s">
        <v>97</v>
      </c>
      <c r="C110" s="19" t="s">
        <v>98</v>
      </c>
      <c r="D110" s="24" t="s">
        <v>99</v>
      </c>
      <c r="E110" s="9" t="s">
        <v>147</v>
      </c>
      <c r="F110" s="20" t="s">
        <v>113</v>
      </c>
      <c r="G110" s="16"/>
      <c r="H110" s="10">
        <v>37038764</v>
      </c>
      <c r="I110" s="22" t="s">
        <v>321</v>
      </c>
      <c r="J110" s="23" t="s">
        <v>322</v>
      </c>
      <c r="K110" s="13">
        <v>6633</v>
      </c>
      <c r="L110" s="14">
        <f t="shared" si="2"/>
        <v>331.65000000000003</v>
      </c>
      <c r="M110" s="14">
        <f t="shared" si="3"/>
        <v>6301.35</v>
      </c>
    </row>
    <row r="111" spans="2:16" s="27" customFormat="1" ht="15" customHeight="1" x14ac:dyDescent="0.25">
      <c r="B111" s="18" t="s">
        <v>97</v>
      </c>
      <c r="C111" s="19" t="s">
        <v>98</v>
      </c>
      <c r="D111" s="24" t="s">
        <v>99</v>
      </c>
      <c r="E111" s="9" t="s">
        <v>106</v>
      </c>
      <c r="F111" s="20" t="s">
        <v>101</v>
      </c>
      <c r="G111" s="16">
        <v>1</v>
      </c>
      <c r="H111" s="10"/>
      <c r="I111" s="22" t="s">
        <v>323</v>
      </c>
      <c r="J111" s="22" t="s">
        <v>324</v>
      </c>
      <c r="K111" s="13">
        <v>5764</v>
      </c>
      <c r="L111" s="14">
        <f t="shared" si="2"/>
        <v>288.2</v>
      </c>
      <c r="M111" s="14">
        <f t="shared" si="3"/>
        <v>5475.8</v>
      </c>
      <c r="O111" s="5"/>
      <c r="P111" s="5"/>
    </row>
    <row r="112" spans="2:16" ht="15" customHeight="1" x14ac:dyDescent="0.25">
      <c r="B112" s="18" t="s">
        <v>97</v>
      </c>
      <c r="C112" s="31" t="s">
        <v>98</v>
      </c>
      <c r="D112" s="25" t="s">
        <v>235</v>
      </c>
      <c r="E112" s="9" t="s">
        <v>147</v>
      </c>
      <c r="F112" s="25" t="s">
        <v>101</v>
      </c>
      <c r="G112" s="16">
        <v>1</v>
      </c>
      <c r="H112" s="10">
        <v>92375527</v>
      </c>
      <c r="I112" s="26" t="s">
        <v>325</v>
      </c>
      <c r="J112" s="29" t="s">
        <v>326</v>
      </c>
      <c r="K112" s="13">
        <v>3109</v>
      </c>
      <c r="L112" s="14">
        <f t="shared" si="2"/>
        <v>155.45000000000002</v>
      </c>
      <c r="M112" s="14">
        <f t="shared" si="3"/>
        <v>2953.55</v>
      </c>
    </row>
    <row r="113" spans="2:16" ht="15" customHeight="1" x14ac:dyDescent="0.25">
      <c r="B113" s="18" t="s">
        <v>97</v>
      </c>
      <c r="C113" s="31" t="s">
        <v>98</v>
      </c>
      <c r="D113" s="20" t="s">
        <v>116</v>
      </c>
      <c r="E113" s="9" t="s">
        <v>112</v>
      </c>
      <c r="F113" s="20" t="s">
        <v>113</v>
      </c>
      <c r="G113" s="20">
        <v>2</v>
      </c>
      <c r="H113" s="10"/>
      <c r="I113" s="23" t="s">
        <v>172</v>
      </c>
      <c r="J113" s="22" t="s">
        <v>327</v>
      </c>
      <c r="K113" s="13">
        <v>5113</v>
      </c>
      <c r="L113" s="14">
        <f t="shared" si="2"/>
        <v>255.65</v>
      </c>
      <c r="M113" s="14">
        <f t="shared" si="3"/>
        <v>4857.3500000000004</v>
      </c>
      <c r="O113" s="27"/>
      <c r="P113" s="27"/>
    </row>
    <row r="114" spans="2:16" ht="15" customHeight="1" x14ac:dyDescent="0.25">
      <c r="B114" s="18" t="s">
        <v>97</v>
      </c>
      <c r="C114" s="19" t="s">
        <v>98</v>
      </c>
      <c r="D114" s="34" t="s">
        <v>159</v>
      </c>
      <c r="E114" s="9" t="s">
        <v>147</v>
      </c>
      <c r="F114" s="20" t="s">
        <v>101</v>
      </c>
      <c r="G114" s="16"/>
      <c r="H114" s="10">
        <v>78234513</v>
      </c>
      <c r="I114" s="22" t="s">
        <v>328</v>
      </c>
      <c r="J114" s="12" t="s">
        <v>329</v>
      </c>
      <c r="K114" s="13">
        <v>3087</v>
      </c>
      <c r="L114" s="14">
        <f t="shared" si="2"/>
        <v>154.35000000000002</v>
      </c>
      <c r="M114" s="14">
        <f t="shared" si="3"/>
        <v>2932.65</v>
      </c>
    </row>
    <row r="115" spans="2:16" s="27" customFormat="1" ht="15" customHeight="1" x14ac:dyDescent="0.25">
      <c r="B115" s="18" t="s">
        <v>97</v>
      </c>
      <c r="C115" s="19" t="s">
        <v>98</v>
      </c>
      <c r="D115" s="24" t="s">
        <v>99</v>
      </c>
      <c r="E115" s="21" t="s">
        <v>112</v>
      </c>
      <c r="F115" s="25" t="s">
        <v>113</v>
      </c>
      <c r="G115" s="16">
        <v>1</v>
      </c>
      <c r="H115" s="10"/>
      <c r="I115" s="26" t="s">
        <v>330</v>
      </c>
      <c r="J115" s="12" t="s">
        <v>331</v>
      </c>
      <c r="K115" s="13">
        <v>2154</v>
      </c>
      <c r="L115" s="14">
        <f t="shared" si="2"/>
        <v>107.7</v>
      </c>
      <c r="M115" s="14">
        <f t="shared" si="3"/>
        <v>2046.3</v>
      </c>
      <c r="O115" s="5"/>
      <c r="P115" s="5"/>
    </row>
    <row r="116" spans="2:16" s="27" customFormat="1" ht="15" customHeight="1" x14ac:dyDescent="0.25">
      <c r="B116" s="33" t="s">
        <v>104</v>
      </c>
      <c r="C116" s="31" t="s">
        <v>305</v>
      </c>
      <c r="D116" s="25" t="s">
        <v>310</v>
      </c>
      <c r="E116" s="21" t="s">
        <v>106</v>
      </c>
      <c r="F116" s="25" t="s">
        <v>101</v>
      </c>
      <c r="G116" s="10">
        <v>2</v>
      </c>
      <c r="H116" s="10">
        <v>34317666</v>
      </c>
      <c r="I116" s="22" t="s">
        <v>332</v>
      </c>
      <c r="J116" s="23" t="s">
        <v>333</v>
      </c>
      <c r="K116" s="13">
        <v>5201</v>
      </c>
      <c r="L116" s="14">
        <f t="shared" si="2"/>
        <v>260.05</v>
      </c>
      <c r="M116" s="14">
        <f t="shared" si="3"/>
        <v>4940.95</v>
      </c>
      <c r="O116" s="5"/>
      <c r="P116" s="5"/>
    </row>
    <row r="117" spans="2:16" ht="15" customHeight="1" x14ac:dyDescent="0.25">
      <c r="B117" s="18" t="s">
        <v>104</v>
      </c>
      <c r="C117" s="7" t="s">
        <v>98</v>
      </c>
      <c r="D117" s="16" t="s">
        <v>213</v>
      </c>
      <c r="E117" s="9" t="s">
        <v>106</v>
      </c>
      <c r="F117" s="16" t="s">
        <v>113</v>
      </c>
      <c r="G117" s="10">
        <v>2</v>
      </c>
      <c r="H117" s="10"/>
      <c r="I117" s="17" t="s">
        <v>334</v>
      </c>
      <c r="J117" s="12" t="s">
        <v>335</v>
      </c>
      <c r="K117" s="13">
        <v>5823</v>
      </c>
      <c r="L117" s="14">
        <f t="shared" si="2"/>
        <v>291.15000000000003</v>
      </c>
      <c r="M117" s="14">
        <f t="shared" si="3"/>
        <v>5531.85</v>
      </c>
    </row>
    <row r="118" spans="2:16" s="27" customFormat="1" ht="15" customHeight="1" x14ac:dyDescent="0.25">
      <c r="B118" s="18" t="s">
        <v>104</v>
      </c>
      <c r="C118" s="19" t="s">
        <v>98</v>
      </c>
      <c r="D118" s="24" t="s">
        <v>99</v>
      </c>
      <c r="E118" s="21" t="s">
        <v>112</v>
      </c>
      <c r="F118" s="20" t="s">
        <v>101</v>
      </c>
      <c r="G118" s="20">
        <v>1</v>
      </c>
      <c r="H118" s="10">
        <v>23549861</v>
      </c>
      <c r="I118" s="11" t="s">
        <v>336</v>
      </c>
      <c r="J118" s="12" t="s">
        <v>337</v>
      </c>
      <c r="K118" s="13">
        <v>2939</v>
      </c>
      <c r="L118" s="14">
        <f t="shared" si="2"/>
        <v>146.95000000000002</v>
      </c>
      <c r="M118" s="14">
        <f t="shared" si="3"/>
        <v>2792.05</v>
      </c>
      <c r="O118" s="5"/>
      <c r="P118" s="5"/>
    </row>
    <row r="119" spans="2:16" ht="15" customHeight="1" x14ac:dyDescent="0.25">
      <c r="B119" s="18" t="s">
        <v>104</v>
      </c>
      <c r="C119" s="31" t="s">
        <v>98</v>
      </c>
      <c r="D119" s="20" t="s">
        <v>196</v>
      </c>
      <c r="E119" s="21" t="s">
        <v>147</v>
      </c>
      <c r="F119" s="20" t="s">
        <v>101</v>
      </c>
      <c r="G119" s="20">
        <v>2</v>
      </c>
      <c r="H119" s="10"/>
      <c r="I119" s="22" t="s">
        <v>338</v>
      </c>
      <c r="J119" s="23" t="s">
        <v>339</v>
      </c>
      <c r="K119" s="13">
        <v>5652</v>
      </c>
      <c r="L119" s="14">
        <f t="shared" si="2"/>
        <v>282.60000000000002</v>
      </c>
      <c r="M119" s="14">
        <f t="shared" si="3"/>
        <v>5369.4</v>
      </c>
      <c r="O119" s="27"/>
      <c r="P119" s="27"/>
    </row>
    <row r="120" spans="2:16" ht="15" customHeight="1" x14ac:dyDescent="0.25">
      <c r="B120" s="18" t="s">
        <v>104</v>
      </c>
      <c r="C120" s="19" t="s">
        <v>98</v>
      </c>
      <c r="D120" s="20" t="s">
        <v>116</v>
      </c>
      <c r="E120" s="21" t="s">
        <v>112</v>
      </c>
      <c r="F120" s="25" t="s">
        <v>101</v>
      </c>
      <c r="G120" s="20">
        <v>1</v>
      </c>
      <c r="H120" s="10">
        <v>12176761</v>
      </c>
      <c r="I120" s="23" t="s">
        <v>340</v>
      </c>
      <c r="J120" s="22" t="s">
        <v>341</v>
      </c>
      <c r="K120" s="13">
        <v>2418</v>
      </c>
      <c r="L120" s="14">
        <f t="shared" si="2"/>
        <v>120.9</v>
      </c>
      <c r="M120" s="14">
        <f t="shared" si="3"/>
        <v>2297.1</v>
      </c>
    </row>
    <row r="121" spans="2:16" ht="15" customHeight="1" x14ac:dyDescent="0.25">
      <c r="B121" s="18" t="s">
        <v>97</v>
      </c>
      <c r="C121" s="19" t="s">
        <v>98</v>
      </c>
      <c r="D121" s="20" t="s">
        <v>139</v>
      </c>
      <c r="E121" s="21" t="s">
        <v>147</v>
      </c>
      <c r="F121" s="25" t="s">
        <v>101</v>
      </c>
      <c r="G121" s="20"/>
      <c r="H121" s="10">
        <v>54131283</v>
      </c>
      <c r="I121" s="23" t="s">
        <v>342</v>
      </c>
      <c r="J121" s="36" t="s">
        <v>343</v>
      </c>
      <c r="K121" s="13">
        <v>3645</v>
      </c>
      <c r="L121" s="14">
        <f t="shared" si="2"/>
        <v>182.25</v>
      </c>
      <c r="M121" s="14">
        <f t="shared" si="3"/>
        <v>3462.75</v>
      </c>
    </row>
    <row r="122" spans="2:16" ht="15" customHeight="1" x14ac:dyDescent="0.25">
      <c r="B122" s="33" t="s">
        <v>104</v>
      </c>
      <c r="C122" s="42" t="s">
        <v>178</v>
      </c>
      <c r="D122" s="43" t="s">
        <v>99</v>
      </c>
      <c r="E122" s="9" t="s">
        <v>147</v>
      </c>
      <c r="F122" s="25" t="s">
        <v>101</v>
      </c>
      <c r="G122" s="10">
        <v>2</v>
      </c>
      <c r="H122" s="10"/>
      <c r="I122" s="22" t="s">
        <v>344</v>
      </c>
      <c r="J122" s="22" t="s">
        <v>345</v>
      </c>
      <c r="K122" s="13">
        <v>3439</v>
      </c>
      <c r="L122" s="14">
        <f t="shared" si="2"/>
        <v>171.95000000000002</v>
      </c>
      <c r="M122" s="14">
        <f t="shared" si="3"/>
        <v>3267.05</v>
      </c>
    </row>
    <row r="123" spans="2:16" ht="15" customHeight="1" x14ac:dyDescent="0.25">
      <c r="B123" s="18" t="s">
        <v>104</v>
      </c>
      <c r="C123" s="31" t="s">
        <v>98</v>
      </c>
      <c r="D123" s="20" t="s">
        <v>235</v>
      </c>
      <c r="E123" s="21" t="s">
        <v>147</v>
      </c>
      <c r="F123" s="20" t="s">
        <v>101</v>
      </c>
      <c r="G123" s="16">
        <v>2</v>
      </c>
      <c r="H123" s="10">
        <v>66700682</v>
      </c>
      <c r="I123" s="22" t="s">
        <v>346</v>
      </c>
      <c r="J123" s="29" t="s">
        <v>347</v>
      </c>
      <c r="K123" s="13">
        <v>5638</v>
      </c>
      <c r="L123" s="14">
        <f t="shared" si="2"/>
        <v>281.90000000000003</v>
      </c>
      <c r="M123" s="14">
        <f t="shared" si="3"/>
        <v>5356.1</v>
      </c>
    </row>
    <row r="124" spans="2:16" ht="15" customHeight="1" x14ac:dyDescent="0.25">
      <c r="B124" s="18" t="s">
        <v>104</v>
      </c>
      <c r="C124" s="19" t="s">
        <v>98</v>
      </c>
      <c r="D124" s="20" t="s">
        <v>310</v>
      </c>
      <c r="E124" s="21" t="s">
        <v>106</v>
      </c>
      <c r="F124" s="20" t="s">
        <v>101</v>
      </c>
      <c r="G124" s="25">
        <v>2</v>
      </c>
      <c r="H124" s="10"/>
      <c r="I124" s="22" t="s">
        <v>348</v>
      </c>
      <c r="J124" s="22" t="s">
        <v>349</v>
      </c>
      <c r="K124" s="13">
        <v>4482</v>
      </c>
      <c r="L124" s="14">
        <f t="shared" si="2"/>
        <v>224.10000000000002</v>
      </c>
      <c r="M124" s="14">
        <f t="shared" si="3"/>
        <v>4257.8999999999996</v>
      </c>
    </row>
    <row r="125" spans="2:16" ht="15" customHeight="1" x14ac:dyDescent="0.25">
      <c r="B125" s="18" t="s">
        <v>97</v>
      </c>
      <c r="C125" s="31" t="s">
        <v>98</v>
      </c>
      <c r="D125" s="35" t="s">
        <v>181</v>
      </c>
      <c r="E125" s="21" t="s">
        <v>106</v>
      </c>
      <c r="F125" s="20" t="s">
        <v>101</v>
      </c>
      <c r="G125" s="25"/>
      <c r="H125" s="10">
        <v>82920307</v>
      </c>
      <c r="I125" s="22" t="s">
        <v>350</v>
      </c>
      <c r="J125" s="22" t="s">
        <v>351</v>
      </c>
      <c r="K125" s="13">
        <v>5999</v>
      </c>
      <c r="L125" s="14">
        <f t="shared" si="2"/>
        <v>299.95</v>
      </c>
      <c r="M125" s="14">
        <f t="shared" si="3"/>
        <v>5699.05</v>
      </c>
    </row>
    <row r="126" spans="2:16" ht="15" customHeight="1" x14ac:dyDescent="0.25">
      <c r="B126" s="18" t="s">
        <v>97</v>
      </c>
      <c r="C126" s="19" t="s">
        <v>98</v>
      </c>
      <c r="D126" s="20" t="s">
        <v>139</v>
      </c>
      <c r="E126" s="21" t="s">
        <v>147</v>
      </c>
      <c r="F126" s="20" t="s">
        <v>113</v>
      </c>
      <c r="G126" s="20">
        <v>2</v>
      </c>
      <c r="H126" s="10"/>
      <c r="I126" s="22" t="s">
        <v>352</v>
      </c>
      <c r="J126" s="22" t="s">
        <v>353</v>
      </c>
      <c r="K126" s="13">
        <v>7743</v>
      </c>
      <c r="L126" s="14">
        <f t="shared" si="2"/>
        <v>387.15000000000003</v>
      </c>
      <c r="M126" s="14">
        <f t="shared" si="3"/>
        <v>7355.85</v>
      </c>
      <c r="O126" s="27"/>
      <c r="P126" s="27"/>
    </row>
    <row r="127" spans="2:16" ht="15" customHeight="1" x14ac:dyDescent="0.25">
      <c r="B127" s="18" t="s">
        <v>104</v>
      </c>
      <c r="C127" s="19" t="s">
        <v>98</v>
      </c>
      <c r="D127" s="20" t="s">
        <v>139</v>
      </c>
      <c r="E127" s="21" t="s">
        <v>112</v>
      </c>
      <c r="F127" s="20" t="s">
        <v>113</v>
      </c>
      <c r="G127" s="20">
        <v>2</v>
      </c>
      <c r="H127" s="10">
        <v>33734286</v>
      </c>
      <c r="I127" s="23" t="s">
        <v>354</v>
      </c>
      <c r="J127" s="29" t="s">
        <v>355</v>
      </c>
      <c r="K127" s="13">
        <v>6837</v>
      </c>
      <c r="L127" s="14">
        <f t="shared" si="2"/>
        <v>341.85</v>
      </c>
      <c r="M127" s="14">
        <f t="shared" si="3"/>
        <v>6495.15</v>
      </c>
    </row>
    <row r="128" spans="2:16" s="27" customFormat="1" ht="15" customHeight="1" x14ac:dyDescent="0.25">
      <c r="B128" s="18" t="s">
        <v>97</v>
      </c>
      <c r="C128" s="19" t="s">
        <v>220</v>
      </c>
      <c r="D128" s="20" t="s">
        <v>163</v>
      </c>
      <c r="E128" s="21" t="s">
        <v>106</v>
      </c>
      <c r="F128" s="20" t="s">
        <v>101</v>
      </c>
      <c r="G128" s="25">
        <v>2</v>
      </c>
      <c r="H128" s="10">
        <v>37744871</v>
      </c>
      <c r="I128" s="22" t="s">
        <v>356</v>
      </c>
      <c r="J128" s="12" t="s">
        <v>357</v>
      </c>
      <c r="K128" s="13">
        <v>7551</v>
      </c>
      <c r="L128" s="14">
        <f t="shared" si="2"/>
        <v>377.55</v>
      </c>
      <c r="M128" s="14">
        <f t="shared" si="3"/>
        <v>7173.45</v>
      </c>
      <c r="O128" s="5"/>
      <c r="P128" s="5"/>
    </row>
    <row r="129" spans="2:16" ht="15" customHeight="1" x14ac:dyDescent="0.25">
      <c r="B129" s="18" t="s">
        <v>97</v>
      </c>
      <c r="C129" s="31" t="s">
        <v>98</v>
      </c>
      <c r="D129" s="20" t="s">
        <v>253</v>
      </c>
      <c r="E129" s="21" t="s">
        <v>106</v>
      </c>
      <c r="F129" s="20" t="s">
        <v>101</v>
      </c>
      <c r="G129" s="25"/>
      <c r="H129" s="10"/>
      <c r="I129" s="22" t="s">
        <v>358</v>
      </c>
      <c r="J129" s="22" t="s">
        <v>359</v>
      </c>
      <c r="K129" s="13">
        <v>6941</v>
      </c>
      <c r="L129" s="14">
        <f t="shared" si="2"/>
        <v>347.05</v>
      </c>
      <c r="M129" s="14">
        <f t="shared" si="3"/>
        <v>6593.95</v>
      </c>
    </row>
    <row r="130" spans="2:16" ht="15" customHeight="1" x14ac:dyDescent="0.25">
      <c r="B130" s="18" t="s">
        <v>97</v>
      </c>
      <c r="C130" s="19" t="s">
        <v>98</v>
      </c>
      <c r="D130" s="20" t="s">
        <v>142</v>
      </c>
      <c r="E130" s="21" t="s">
        <v>106</v>
      </c>
      <c r="F130" s="20" t="s">
        <v>101</v>
      </c>
      <c r="G130" s="25">
        <v>2</v>
      </c>
      <c r="H130" s="10">
        <v>43583211</v>
      </c>
      <c r="I130" s="22" t="s">
        <v>360</v>
      </c>
      <c r="J130" s="22" t="s">
        <v>361</v>
      </c>
      <c r="K130" s="13">
        <v>3895</v>
      </c>
      <c r="L130" s="14">
        <f t="shared" si="2"/>
        <v>194.75</v>
      </c>
      <c r="M130" s="14">
        <f t="shared" si="3"/>
        <v>3700.25</v>
      </c>
    </row>
    <row r="131" spans="2:16" ht="15" customHeight="1" x14ac:dyDescent="0.25">
      <c r="B131" s="33" t="s">
        <v>97</v>
      </c>
      <c r="C131" s="31" t="s">
        <v>98</v>
      </c>
      <c r="D131" s="20" t="s">
        <v>213</v>
      </c>
      <c r="E131" s="21" t="s">
        <v>106</v>
      </c>
      <c r="F131" s="25" t="s">
        <v>101</v>
      </c>
      <c r="G131" s="25">
        <v>2</v>
      </c>
      <c r="H131" s="10">
        <v>20726168</v>
      </c>
      <c r="I131" s="29" t="s">
        <v>362</v>
      </c>
      <c r="J131" s="12" t="s">
        <v>363</v>
      </c>
      <c r="K131" s="13">
        <v>4621</v>
      </c>
      <c r="L131" s="14">
        <f t="shared" si="2"/>
        <v>231.05</v>
      </c>
      <c r="M131" s="14">
        <f t="shared" si="3"/>
        <v>4389.95</v>
      </c>
    </row>
    <row r="132" spans="2:16" ht="15" customHeight="1" x14ac:dyDescent="0.25">
      <c r="B132" s="18" t="s">
        <v>97</v>
      </c>
      <c r="C132" s="19" t="s">
        <v>220</v>
      </c>
      <c r="D132" s="20" t="s">
        <v>163</v>
      </c>
      <c r="E132" s="21" t="s">
        <v>106</v>
      </c>
      <c r="F132" s="20" t="s">
        <v>101</v>
      </c>
      <c r="G132" s="25">
        <v>2</v>
      </c>
      <c r="H132" s="10"/>
      <c r="I132" s="22" t="s">
        <v>364</v>
      </c>
      <c r="J132" s="36" t="s">
        <v>365</v>
      </c>
      <c r="K132" s="13">
        <v>7446</v>
      </c>
      <c r="L132" s="14">
        <f t="shared" si="2"/>
        <v>372.3</v>
      </c>
      <c r="M132" s="14">
        <f t="shared" si="3"/>
        <v>7073.7</v>
      </c>
    </row>
    <row r="133" spans="2:16" ht="15" customHeight="1" x14ac:dyDescent="0.25">
      <c r="B133" s="18" t="s">
        <v>97</v>
      </c>
      <c r="C133" s="31" t="s">
        <v>98</v>
      </c>
      <c r="D133" s="20" t="s">
        <v>366</v>
      </c>
      <c r="E133" s="21" t="s">
        <v>147</v>
      </c>
      <c r="F133" s="20" t="s">
        <v>113</v>
      </c>
      <c r="G133" s="20">
        <v>2</v>
      </c>
      <c r="H133" s="10">
        <v>72539757</v>
      </c>
      <c r="I133" s="38" t="s">
        <v>367</v>
      </c>
      <c r="J133" s="44" t="s">
        <v>368</v>
      </c>
      <c r="K133" s="13">
        <v>5035</v>
      </c>
      <c r="L133" s="14">
        <f t="shared" si="2"/>
        <v>251.75</v>
      </c>
      <c r="M133" s="14">
        <f t="shared" si="3"/>
        <v>4783.25</v>
      </c>
    </row>
    <row r="134" spans="2:16" s="27" customFormat="1" ht="15" customHeight="1" x14ac:dyDescent="0.25">
      <c r="B134" s="18" t="s">
        <v>97</v>
      </c>
      <c r="C134" s="31" t="s">
        <v>98</v>
      </c>
      <c r="D134" s="20" t="s">
        <v>196</v>
      </c>
      <c r="E134" s="21" t="s">
        <v>147</v>
      </c>
      <c r="F134" s="20" t="s">
        <v>101</v>
      </c>
      <c r="G134" s="20">
        <v>2</v>
      </c>
      <c r="H134" s="10"/>
      <c r="I134" s="22" t="s">
        <v>369</v>
      </c>
      <c r="J134" s="12" t="s">
        <v>370</v>
      </c>
      <c r="K134" s="13">
        <v>6158</v>
      </c>
      <c r="L134" s="14">
        <f t="shared" si="2"/>
        <v>307.90000000000003</v>
      </c>
      <c r="M134" s="14">
        <f t="shared" si="3"/>
        <v>5850.1</v>
      </c>
      <c r="O134" s="5"/>
      <c r="P134" s="5"/>
    </row>
    <row r="135" spans="2:16" ht="15" customHeight="1" x14ac:dyDescent="0.25">
      <c r="B135" s="33" t="s">
        <v>97</v>
      </c>
      <c r="C135" s="31" t="s">
        <v>178</v>
      </c>
      <c r="D135" s="25" t="s">
        <v>253</v>
      </c>
      <c r="E135" s="21" t="s">
        <v>106</v>
      </c>
      <c r="F135" s="25" t="s">
        <v>101</v>
      </c>
      <c r="G135" s="25">
        <v>2</v>
      </c>
      <c r="H135" s="10">
        <v>37608867</v>
      </c>
      <c r="I135" s="23" t="s">
        <v>371</v>
      </c>
      <c r="J135" s="22" t="s">
        <v>372</v>
      </c>
      <c r="K135" s="13">
        <v>2474</v>
      </c>
      <c r="L135" s="14">
        <f t="shared" si="2"/>
        <v>123.7</v>
      </c>
      <c r="M135" s="14">
        <f t="shared" si="3"/>
        <v>2350.3000000000002</v>
      </c>
      <c r="O135" s="27"/>
      <c r="P135" s="27"/>
    </row>
    <row r="136" spans="2:16" ht="15" customHeight="1" x14ac:dyDescent="0.25">
      <c r="B136" s="18" t="s">
        <v>104</v>
      </c>
      <c r="C136" s="31" t="s">
        <v>98</v>
      </c>
      <c r="D136" s="20" t="s">
        <v>134</v>
      </c>
      <c r="E136" s="21" t="s">
        <v>106</v>
      </c>
      <c r="F136" s="20" t="s">
        <v>101</v>
      </c>
      <c r="G136" s="25">
        <v>2</v>
      </c>
      <c r="H136" s="10"/>
      <c r="I136" s="22" t="s">
        <v>373</v>
      </c>
      <c r="J136" s="12" t="s">
        <v>374</v>
      </c>
      <c r="K136" s="13">
        <v>6727</v>
      </c>
      <c r="L136" s="14">
        <f t="shared" si="2"/>
        <v>336.35</v>
      </c>
      <c r="M136" s="14">
        <f t="shared" si="3"/>
        <v>6390.65</v>
      </c>
    </row>
    <row r="137" spans="2:16" ht="15" customHeight="1" x14ac:dyDescent="0.25">
      <c r="B137" s="18" t="s">
        <v>104</v>
      </c>
      <c r="C137" s="31" t="s">
        <v>98</v>
      </c>
      <c r="D137" s="20" t="s">
        <v>253</v>
      </c>
      <c r="E137" s="21" t="s">
        <v>106</v>
      </c>
      <c r="F137" s="20" t="s">
        <v>101</v>
      </c>
      <c r="G137" s="25">
        <v>2</v>
      </c>
      <c r="H137" s="10">
        <v>46924963</v>
      </c>
      <c r="I137" s="22" t="s">
        <v>375</v>
      </c>
      <c r="J137" s="23" t="s">
        <v>376</v>
      </c>
      <c r="K137" s="13">
        <v>5619</v>
      </c>
      <c r="L137" s="14">
        <f t="shared" si="2"/>
        <v>280.95</v>
      </c>
      <c r="M137" s="14">
        <f t="shared" si="3"/>
        <v>5338.05</v>
      </c>
    </row>
    <row r="138" spans="2:16" ht="15" customHeight="1" x14ac:dyDescent="0.25">
      <c r="B138" s="18" t="s">
        <v>97</v>
      </c>
      <c r="C138" s="31" t="s">
        <v>98</v>
      </c>
      <c r="D138" s="20" t="s">
        <v>253</v>
      </c>
      <c r="E138" s="21" t="s">
        <v>106</v>
      </c>
      <c r="F138" s="20" t="s">
        <v>101</v>
      </c>
      <c r="G138" s="25">
        <v>2</v>
      </c>
      <c r="H138" s="10">
        <v>93386565</v>
      </c>
      <c r="I138" s="22" t="s">
        <v>377</v>
      </c>
      <c r="J138" s="12" t="s">
        <v>378</v>
      </c>
      <c r="K138" s="13">
        <v>7412</v>
      </c>
      <c r="L138" s="14">
        <f t="shared" si="2"/>
        <v>370.6</v>
      </c>
      <c r="M138" s="14">
        <f t="shared" si="3"/>
        <v>7041.4</v>
      </c>
    </row>
    <row r="139" spans="2:16" ht="15" customHeight="1" x14ac:dyDescent="0.25">
      <c r="B139" s="18" t="s">
        <v>104</v>
      </c>
      <c r="C139" s="19" t="s">
        <v>98</v>
      </c>
      <c r="D139" s="24" t="s">
        <v>99</v>
      </c>
      <c r="E139" s="21" t="s">
        <v>147</v>
      </c>
      <c r="F139" s="20" t="s">
        <v>101</v>
      </c>
      <c r="G139" s="20">
        <v>1</v>
      </c>
      <c r="H139" s="10"/>
      <c r="I139" s="22" t="s">
        <v>379</v>
      </c>
      <c r="J139" s="23" t="s">
        <v>380</v>
      </c>
      <c r="K139" s="13">
        <v>5875</v>
      </c>
      <c r="L139" s="14">
        <f t="shared" si="2"/>
        <v>293.75</v>
      </c>
      <c r="M139" s="14">
        <f t="shared" si="3"/>
        <v>5581.25</v>
      </c>
    </row>
    <row r="140" spans="2:16" ht="15" customHeight="1" x14ac:dyDescent="0.25">
      <c r="B140" s="18" t="s">
        <v>97</v>
      </c>
      <c r="C140" s="31" t="s">
        <v>178</v>
      </c>
      <c r="D140" s="20" t="s">
        <v>134</v>
      </c>
      <c r="E140" s="21" t="s">
        <v>106</v>
      </c>
      <c r="F140" s="20" t="s">
        <v>101</v>
      </c>
      <c r="G140" s="25">
        <v>2</v>
      </c>
      <c r="H140" s="10">
        <v>78906380</v>
      </c>
      <c r="I140" s="22" t="s">
        <v>381</v>
      </c>
      <c r="J140" s="23" t="s">
        <v>382</v>
      </c>
      <c r="K140" s="13">
        <v>4061</v>
      </c>
      <c r="L140" s="14">
        <f t="shared" ref="L140:L172" si="4">5%*K140</f>
        <v>203.05</v>
      </c>
      <c r="M140" s="14">
        <f t="shared" ref="M140:M172" si="5">K140-L140</f>
        <v>3857.95</v>
      </c>
    </row>
    <row r="141" spans="2:16" s="27" customFormat="1" ht="15" customHeight="1" x14ac:dyDescent="0.25">
      <c r="B141" s="18" t="s">
        <v>104</v>
      </c>
      <c r="C141" s="7" t="s">
        <v>98</v>
      </c>
      <c r="D141" s="16" t="s">
        <v>139</v>
      </c>
      <c r="E141" s="21" t="s">
        <v>147</v>
      </c>
      <c r="F141" s="25" t="s">
        <v>101</v>
      </c>
      <c r="G141" s="20">
        <v>1</v>
      </c>
      <c r="H141" s="10"/>
      <c r="I141" s="23" t="s">
        <v>383</v>
      </c>
      <c r="J141" s="22" t="s">
        <v>384</v>
      </c>
      <c r="K141" s="13">
        <v>4516</v>
      </c>
      <c r="L141" s="14">
        <f t="shared" si="4"/>
        <v>225.8</v>
      </c>
      <c r="M141" s="14">
        <f t="shared" si="5"/>
        <v>4290.2</v>
      </c>
      <c r="O141" s="5"/>
      <c r="P141" s="5"/>
    </row>
    <row r="142" spans="2:16" ht="15" customHeight="1" x14ac:dyDescent="0.25">
      <c r="B142" s="18" t="s">
        <v>97</v>
      </c>
      <c r="C142" s="19" t="s">
        <v>98</v>
      </c>
      <c r="D142" s="20" t="s">
        <v>105</v>
      </c>
      <c r="E142" s="21" t="s">
        <v>106</v>
      </c>
      <c r="F142" s="20" t="s">
        <v>113</v>
      </c>
      <c r="G142" s="25">
        <v>2</v>
      </c>
      <c r="H142" s="10">
        <v>95193971</v>
      </c>
      <c r="I142" s="22" t="s">
        <v>385</v>
      </c>
      <c r="J142" s="23" t="s">
        <v>386</v>
      </c>
      <c r="K142" s="13">
        <v>4952</v>
      </c>
      <c r="L142" s="14">
        <f t="shared" si="4"/>
        <v>247.60000000000002</v>
      </c>
      <c r="M142" s="14">
        <f t="shared" si="5"/>
        <v>4704.3999999999996</v>
      </c>
    </row>
    <row r="143" spans="2:16" ht="15" customHeight="1" x14ac:dyDescent="0.25">
      <c r="B143" s="33" t="s">
        <v>104</v>
      </c>
      <c r="C143" s="31" t="s">
        <v>178</v>
      </c>
      <c r="D143" s="25" t="s">
        <v>302</v>
      </c>
      <c r="E143" s="21" t="s">
        <v>106</v>
      </c>
      <c r="F143" s="25" t="s">
        <v>101</v>
      </c>
      <c r="G143" s="25">
        <v>2</v>
      </c>
      <c r="H143" s="10">
        <v>89152812</v>
      </c>
      <c r="I143" s="23" t="s">
        <v>387</v>
      </c>
      <c r="J143" s="29" t="s">
        <v>388</v>
      </c>
      <c r="K143" s="13">
        <v>4014</v>
      </c>
      <c r="L143" s="14">
        <f t="shared" si="4"/>
        <v>200.70000000000002</v>
      </c>
      <c r="M143" s="14">
        <f t="shared" si="5"/>
        <v>3813.3</v>
      </c>
    </row>
    <row r="144" spans="2:16" ht="15" customHeight="1" x14ac:dyDescent="0.25">
      <c r="B144" s="18" t="s">
        <v>104</v>
      </c>
      <c r="C144" s="31" t="s">
        <v>98</v>
      </c>
      <c r="D144" s="20" t="s">
        <v>134</v>
      </c>
      <c r="E144" s="21" t="s">
        <v>106</v>
      </c>
      <c r="F144" s="20" t="s">
        <v>101</v>
      </c>
      <c r="G144" s="25">
        <v>2</v>
      </c>
      <c r="H144" s="10"/>
      <c r="I144" s="22" t="s">
        <v>389</v>
      </c>
      <c r="J144" s="23" t="s">
        <v>390</v>
      </c>
      <c r="K144" s="13">
        <v>5131</v>
      </c>
      <c r="L144" s="14">
        <f t="shared" si="4"/>
        <v>256.55</v>
      </c>
      <c r="M144" s="14">
        <f t="shared" si="5"/>
        <v>4874.45</v>
      </c>
      <c r="O144" s="27"/>
      <c r="P144" s="27"/>
    </row>
    <row r="145" spans="2:16" ht="15" customHeight="1" x14ac:dyDescent="0.25">
      <c r="B145" s="33" t="s">
        <v>97</v>
      </c>
      <c r="C145" s="31" t="s">
        <v>158</v>
      </c>
      <c r="D145" s="24" t="s">
        <v>99</v>
      </c>
      <c r="E145" s="21" t="s">
        <v>112</v>
      </c>
      <c r="F145" s="25" t="s">
        <v>101</v>
      </c>
      <c r="G145" s="10">
        <v>1</v>
      </c>
      <c r="H145" s="10">
        <v>30238510</v>
      </c>
      <c r="I145" s="22" t="s">
        <v>391</v>
      </c>
      <c r="J145" s="12" t="s">
        <v>392</v>
      </c>
      <c r="K145" s="13">
        <v>6015</v>
      </c>
      <c r="L145" s="14">
        <f t="shared" si="4"/>
        <v>300.75</v>
      </c>
      <c r="M145" s="14">
        <f t="shared" si="5"/>
        <v>5714.25</v>
      </c>
    </row>
    <row r="146" spans="2:16" ht="15" customHeight="1" x14ac:dyDescent="0.25">
      <c r="B146" s="18" t="s">
        <v>97</v>
      </c>
      <c r="C146" s="7" t="s">
        <v>98</v>
      </c>
      <c r="D146" s="20" t="s">
        <v>213</v>
      </c>
      <c r="E146" s="21" t="s">
        <v>106</v>
      </c>
      <c r="F146" s="20" t="s">
        <v>101</v>
      </c>
      <c r="G146" s="16">
        <v>2</v>
      </c>
      <c r="H146" s="10"/>
      <c r="I146" s="23" t="s">
        <v>325</v>
      </c>
      <c r="J146" s="38" t="s">
        <v>393</v>
      </c>
      <c r="K146" s="13">
        <v>6390</v>
      </c>
      <c r="L146" s="14">
        <f t="shared" si="4"/>
        <v>319.5</v>
      </c>
      <c r="M146" s="14">
        <f t="shared" si="5"/>
        <v>6070.5</v>
      </c>
    </row>
    <row r="147" spans="2:16" ht="15" customHeight="1" x14ac:dyDescent="0.25">
      <c r="B147" s="18" t="s">
        <v>104</v>
      </c>
      <c r="C147" s="19" t="s">
        <v>98</v>
      </c>
      <c r="D147" s="20" t="s">
        <v>139</v>
      </c>
      <c r="E147" s="21" t="s">
        <v>147</v>
      </c>
      <c r="F147" s="25" t="s">
        <v>101</v>
      </c>
      <c r="G147" s="16">
        <v>1</v>
      </c>
      <c r="H147" s="10">
        <v>29926139</v>
      </c>
      <c r="I147" s="23" t="s">
        <v>394</v>
      </c>
      <c r="J147" s="22" t="s">
        <v>395</v>
      </c>
      <c r="K147" s="13">
        <v>2794</v>
      </c>
      <c r="L147" s="14">
        <f t="shared" si="4"/>
        <v>139.70000000000002</v>
      </c>
      <c r="M147" s="14">
        <f t="shared" si="5"/>
        <v>2654.3</v>
      </c>
    </row>
    <row r="148" spans="2:16" ht="15" customHeight="1" x14ac:dyDescent="0.25">
      <c r="B148" s="18" t="s">
        <v>104</v>
      </c>
      <c r="C148" s="7" t="s">
        <v>98</v>
      </c>
      <c r="D148" s="34" t="s">
        <v>159</v>
      </c>
      <c r="E148" s="21" t="s">
        <v>147</v>
      </c>
      <c r="F148" s="20" t="s">
        <v>101</v>
      </c>
      <c r="G148" s="16">
        <v>2</v>
      </c>
      <c r="H148" s="10"/>
      <c r="I148" s="22" t="s">
        <v>396</v>
      </c>
      <c r="J148" s="22" t="s">
        <v>397</v>
      </c>
      <c r="K148" s="13">
        <v>2802</v>
      </c>
      <c r="L148" s="14">
        <f t="shared" si="4"/>
        <v>140.1</v>
      </c>
      <c r="M148" s="14">
        <f t="shared" si="5"/>
        <v>2661.9</v>
      </c>
    </row>
    <row r="149" spans="2:16" ht="15" customHeight="1" x14ac:dyDescent="0.25">
      <c r="B149" s="33" t="s">
        <v>97</v>
      </c>
      <c r="C149" s="31" t="s">
        <v>98</v>
      </c>
      <c r="D149" s="25" t="s">
        <v>134</v>
      </c>
      <c r="E149" s="21" t="s">
        <v>106</v>
      </c>
      <c r="F149" s="25" t="s">
        <v>113</v>
      </c>
      <c r="G149" s="10">
        <v>2</v>
      </c>
      <c r="H149" s="10">
        <v>89983198</v>
      </c>
      <c r="I149" s="22" t="s">
        <v>398</v>
      </c>
      <c r="J149" s="22" t="s">
        <v>399</v>
      </c>
      <c r="K149" s="13">
        <v>2556</v>
      </c>
      <c r="L149" s="14">
        <f t="shared" si="4"/>
        <v>127.80000000000001</v>
      </c>
      <c r="M149" s="14">
        <f t="shared" si="5"/>
        <v>2428.1999999999998</v>
      </c>
    </row>
    <row r="150" spans="2:16" s="27" customFormat="1" ht="15" customHeight="1" x14ac:dyDescent="0.25">
      <c r="B150" s="18" t="s">
        <v>97</v>
      </c>
      <c r="C150" s="19" t="s">
        <v>98</v>
      </c>
      <c r="D150" s="24" t="s">
        <v>99</v>
      </c>
      <c r="E150" s="21" t="s">
        <v>106</v>
      </c>
      <c r="F150" s="20" t="s">
        <v>113</v>
      </c>
      <c r="G150" s="16">
        <v>1</v>
      </c>
      <c r="H150" s="10">
        <v>81362932</v>
      </c>
      <c r="I150" s="22" t="s">
        <v>400</v>
      </c>
      <c r="J150" s="22" t="s">
        <v>401</v>
      </c>
      <c r="K150" s="13">
        <v>4944</v>
      </c>
      <c r="L150" s="14">
        <f t="shared" si="4"/>
        <v>247.20000000000002</v>
      </c>
      <c r="M150" s="14">
        <f t="shared" si="5"/>
        <v>4696.8</v>
      </c>
      <c r="O150" s="5"/>
      <c r="P150" s="5"/>
    </row>
    <row r="151" spans="2:16" ht="15" customHeight="1" x14ac:dyDescent="0.25">
      <c r="B151" s="18" t="s">
        <v>97</v>
      </c>
      <c r="C151" s="19" t="s">
        <v>98</v>
      </c>
      <c r="D151" s="24" t="s">
        <v>99</v>
      </c>
      <c r="E151" s="21" t="s">
        <v>147</v>
      </c>
      <c r="F151" s="20" t="s">
        <v>101</v>
      </c>
      <c r="G151" s="16">
        <v>2</v>
      </c>
      <c r="H151" s="10"/>
      <c r="I151" s="32" t="s">
        <v>402</v>
      </c>
      <c r="J151" s="12" t="s">
        <v>403</v>
      </c>
      <c r="K151" s="13">
        <v>6525</v>
      </c>
      <c r="L151" s="14">
        <f t="shared" si="4"/>
        <v>326.25</v>
      </c>
      <c r="M151" s="14">
        <f t="shared" si="5"/>
        <v>6198.75</v>
      </c>
      <c r="O151" s="27"/>
      <c r="P151" s="27"/>
    </row>
    <row r="152" spans="2:16" ht="15" customHeight="1" x14ac:dyDescent="0.25">
      <c r="B152" s="18" t="s">
        <v>97</v>
      </c>
      <c r="C152" s="19" t="s">
        <v>98</v>
      </c>
      <c r="D152" s="24" t="s">
        <v>99</v>
      </c>
      <c r="E152" s="9" t="s">
        <v>112</v>
      </c>
      <c r="F152" s="25" t="s">
        <v>113</v>
      </c>
      <c r="G152" s="16">
        <v>1</v>
      </c>
      <c r="H152" s="10">
        <v>84898323</v>
      </c>
      <c r="I152" s="41" t="s">
        <v>404</v>
      </c>
      <c r="J152" s="29" t="s">
        <v>405</v>
      </c>
      <c r="K152" s="13">
        <v>6976</v>
      </c>
      <c r="L152" s="14">
        <f t="shared" si="4"/>
        <v>348.8</v>
      </c>
      <c r="M152" s="14">
        <f t="shared" si="5"/>
        <v>6627.2</v>
      </c>
    </row>
    <row r="153" spans="2:16" ht="15" customHeight="1" x14ac:dyDescent="0.25">
      <c r="B153" s="33" t="s">
        <v>104</v>
      </c>
      <c r="C153" s="31" t="s">
        <v>98</v>
      </c>
      <c r="D153" s="24" t="s">
        <v>406</v>
      </c>
      <c r="E153" s="21" t="s">
        <v>100</v>
      </c>
      <c r="F153" s="25" t="s">
        <v>101</v>
      </c>
      <c r="G153" s="10">
        <v>1</v>
      </c>
      <c r="H153" s="10"/>
      <c r="I153" s="23" t="s">
        <v>407</v>
      </c>
      <c r="J153" s="22" t="s">
        <v>408</v>
      </c>
      <c r="K153" s="13">
        <v>7370</v>
      </c>
      <c r="L153" s="14">
        <f t="shared" si="4"/>
        <v>368.5</v>
      </c>
      <c r="M153" s="14">
        <f t="shared" si="5"/>
        <v>7001.5</v>
      </c>
      <c r="O153" s="27"/>
      <c r="P153" s="27"/>
    </row>
    <row r="154" spans="2:16" ht="15" customHeight="1" x14ac:dyDescent="0.25">
      <c r="B154" s="18" t="s">
        <v>97</v>
      </c>
      <c r="C154" s="19" t="s">
        <v>98</v>
      </c>
      <c r="D154" s="20" t="s">
        <v>139</v>
      </c>
      <c r="E154" s="21" t="s">
        <v>106</v>
      </c>
      <c r="F154" s="20" t="s">
        <v>101</v>
      </c>
      <c r="G154" s="10"/>
      <c r="H154" s="10">
        <v>43746666</v>
      </c>
      <c r="I154" s="22" t="s">
        <v>409</v>
      </c>
      <c r="J154" s="22" t="s">
        <v>410</v>
      </c>
      <c r="K154" s="13">
        <v>4977</v>
      </c>
      <c r="L154" s="14">
        <f t="shared" si="4"/>
        <v>248.85000000000002</v>
      </c>
      <c r="M154" s="14">
        <f t="shared" si="5"/>
        <v>4728.1499999999996</v>
      </c>
    </row>
    <row r="155" spans="2:16" ht="15" customHeight="1" x14ac:dyDescent="0.25">
      <c r="B155" s="33" t="s">
        <v>104</v>
      </c>
      <c r="C155" s="31" t="s">
        <v>158</v>
      </c>
      <c r="D155" s="25" t="s">
        <v>116</v>
      </c>
      <c r="E155" s="21" t="s">
        <v>112</v>
      </c>
      <c r="F155" s="25" t="s">
        <v>113</v>
      </c>
      <c r="G155" s="10">
        <v>1</v>
      </c>
      <c r="H155" s="10">
        <v>23989916</v>
      </c>
      <c r="I155" s="23" t="s">
        <v>411</v>
      </c>
      <c r="J155" s="12" t="s">
        <v>412</v>
      </c>
      <c r="K155" s="13">
        <v>7798</v>
      </c>
      <c r="L155" s="14">
        <f t="shared" si="4"/>
        <v>389.90000000000003</v>
      </c>
      <c r="M155" s="14">
        <f t="shared" si="5"/>
        <v>7408.1</v>
      </c>
      <c r="O155" s="27"/>
      <c r="P155" s="27"/>
    </row>
    <row r="156" spans="2:16" ht="15" customHeight="1" x14ac:dyDescent="0.25">
      <c r="B156" s="18" t="s">
        <v>97</v>
      </c>
      <c r="C156" s="7" t="s">
        <v>98</v>
      </c>
      <c r="D156" s="20" t="s">
        <v>139</v>
      </c>
      <c r="E156" s="21" t="s">
        <v>112</v>
      </c>
      <c r="F156" s="20" t="s">
        <v>113</v>
      </c>
      <c r="G156" s="20">
        <v>2</v>
      </c>
      <c r="H156" s="10"/>
      <c r="I156" s="23" t="s">
        <v>4</v>
      </c>
      <c r="J156" s="22" t="s">
        <v>413</v>
      </c>
      <c r="K156" s="13">
        <v>6500</v>
      </c>
      <c r="L156" s="14">
        <f t="shared" si="4"/>
        <v>325</v>
      </c>
      <c r="M156" s="14">
        <f t="shared" si="5"/>
        <v>6175</v>
      </c>
    </row>
    <row r="157" spans="2:16" ht="15" customHeight="1" x14ac:dyDescent="0.25">
      <c r="B157" s="18" t="s">
        <v>97</v>
      </c>
      <c r="C157" s="19" t="s">
        <v>98</v>
      </c>
      <c r="D157" s="35" t="s">
        <v>181</v>
      </c>
      <c r="E157" s="20" t="s">
        <v>106</v>
      </c>
      <c r="F157" s="20" t="s">
        <v>101</v>
      </c>
      <c r="G157" s="25">
        <v>2</v>
      </c>
      <c r="H157" s="10">
        <v>23653687</v>
      </c>
      <c r="I157" s="40" t="s">
        <v>414</v>
      </c>
      <c r="J157" s="22" t="s">
        <v>415</v>
      </c>
      <c r="K157" s="13">
        <v>6734</v>
      </c>
      <c r="L157" s="14">
        <f t="shared" si="4"/>
        <v>336.70000000000005</v>
      </c>
      <c r="M157" s="14">
        <f t="shared" si="5"/>
        <v>6397.3</v>
      </c>
    </row>
    <row r="158" spans="2:16" ht="15" customHeight="1" x14ac:dyDescent="0.25">
      <c r="B158" s="33" t="s">
        <v>104</v>
      </c>
      <c r="C158" s="31" t="s">
        <v>158</v>
      </c>
      <c r="D158" s="20" t="s">
        <v>139</v>
      </c>
      <c r="E158" s="21" t="s">
        <v>147</v>
      </c>
      <c r="F158" s="25" t="s">
        <v>101</v>
      </c>
      <c r="G158" s="10"/>
      <c r="H158" s="10"/>
      <c r="I158" s="23" t="s">
        <v>184</v>
      </c>
      <c r="J158" s="12" t="s">
        <v>416</v>
      </c>
      <c r="K158" s="13">
        <v>5939</v>
      </c>
      <c r="L158" s="14">
        <f t="shared" si="4"/>
        <v>296.95</v>
      </c>
      <c r="M158" s="14">
        <f t="shared" si="5"/>
        <v>5642.05</v>
      </c>
    </row>
    <row r="159" spans="2:16" s="27" customFormat="1" ht="15" customHeight="1" x14ac:dyDescent="0.25">
      <c r="B159" s="18" t="s">
        <v>97</v>
      </c>
      <c r="C159" s="31" t="s">
        <v>98</v>
      </c>
      <c r="D159" s="20" t="s">
        <v>235</v>
      </c>
      <c r="E159" s="21" t="s">
        <v>147</v>
      </c>
      <c r="F159" s="20" t="s">
        <v>101</v>
      </c>
      <c r="G159" s="20">
        <v>2</v>
      </c>
      <c r="H159" s="10">
        <v>24784467</v>
      </c>
      <c r="I159" s="22" t="s">
        <v>417</v>
      </c>
      <c r="J159" s="22" t="s">
        <v>418</v>
      </c>
      <c r="K159" s="13">
        <v>6485</v>
      </c>
      <c r="L159" s="14">
        <f t="shared" si="4"/>
        <v>324.25</v>
      </c>
      <c r="M159" s="14">
        <f t="shared" si="5"/>
        <v>6160.75</v>
      </c>
      <c r="O159" s="5"/>
      <c r="P159" s="5"/>
    </row>
    <row r="160" spans="2:16" ht="15" customHeight="1" x14ac:dyDescent="0.25">
      <c r="B160" s="18" t="s">
        <v>104</v>
      </c>
      <c r="C160" s="19" t="s">
        <v>98</v>
      </c>
      <c r="D160" s="35" t="s">
        <v>181</v>
      </c>
      <c r="E160" s="45" t="s">
        <v>106</v>
      </c>
      <c r="F160" s="46" t="s">
        <v>101</v>
      </c>
      <c r="G160" s="25">
        <v>2</v>
      </c>
      <c r="H160" s="10"/>
      <c r="I160" s="44" t="s">
        <v>419</v>
      </c>
      <c r="J160" s="23" t="s">
        <v>420</v>
      </c>
      <c r="K160" s="13">
        <v>3988</v>
      </c>
      <c r="L160" s="14">
        <f t="shared" si="4"/>
        <v>199.4</v>
      </c>
      <c r="M160" s="14">
        <f t="shared" si="5"/>
        <v>3788.6</v>
      </c>
    </row>
    <row r="161" spans="2:16" ht="15" customHeight="1" x14ac:dyDescent="0.25">
      <c r="B161" s="18" t="s">
        <v>104</v>
      </c>
      <c r="C161" s="19" t="s">
        <v>98</v>
      </c>
      <c r="D161" s="20" t="s">
        <v>139</v>
      </c>
      <c r="E161" s="21" t="s">
        <v>112</v>
      </c>
      <c r="F161" s="20" t="s">
        <v>101</v>
      </c>
      <c r="G161" s="20">
        <v>1</v>
      </c>
      <c r="H161" s="10">
        <v>61356474</v>
      </c>
      <c r="I161" s="23" t="s">
        <v>421</v>
      </c>
      <c r="J161" s="12" t="s">
        <v>422</v>
      </c>
      <c r="K161" s="13">
        <v>4406</v>
      </c>
      <c r="L161" s="14">
        <f t="shared" si="4"/>
        <v>220.3</v>
      </c>
      <c r="M161" s="14">
        <f t="shared" si="5"/>
        <v>4185.7</v>
      </c>
    </row>
    <row r="162" spans="2:16" ht="15" customHeight="1" x14ac:dyDescent="0.25">
      <c r="B162" s="18" t="s">
        <v>97</v>
      </c>
      <c r="C162" s="19" t="s">
        <v>98</v>
      </c>
      <c r="D162" s="20" t="s">
        <v>139</v>
      </c>
      <c r="E162" s="21" t="s">
        <v>112</v>
      </c>
      <c r="F162" s="25" t="s">
        <v>101</v>
      </c>
      <c r="G162" s="20"/>
      <c r="H162" s="10">
        <v>14108569</v>
      </c>
      <c r="I162" s="26" t="s">
        <v>423</v>
      </c>
      <c r="J162" s="22" t="s">
        <v>424</v>
      </c>
      <c r="K162" s="13">
        <v>4744</v>
      </c>
      <c r="L162" s="14">
        <f t="shared" si="4"/>
        <v>237.20000000000002</v>
      </c>
      <c r="M162" s="14">
        <f t="shared" si="5"/>
        <v>4506.8</v>
      </c>
    </row>
    <row r="163" spans="2:16" ht="15" customHeight="1" x14ac:dyDescent="0.25">
      <c r="B163" s="33" t="s">
        <v>97</v>
      </c>
      <c r="C163" s="31" t="s">
        <v>158</v>
      </c>
      <c r="D163" s="24" t="s">
        <v>99</v>
      </c>
      <c r="E163" s="21" t="s">
        <v>112</v>
      </c>
      <c r="F163" s="25" t="s">
        <v>101</v>
      </c>
      <c r="G163" s="25">
        <v>1</v>
      </c>
      <c r="H163" s="10"/>
      <c r="I163" s="23" t="s">
        <v>425</v>
      </c>
      <c r="J163" s="23" t="s">
        <v>426</v>
      </c>
      <c r="K163" s="13">
        <v>3456</v>
      </c>
      <c r="L163" s="14">
        <f t="shared" si="4"/>
        <v>172.8</v>
      </c>
      <c r="M163" s="14">
        <f t="shared" si="5"/>
        <v>3283.2</v>
      </c>
    </row>
    <row r="164" spans="2:16" ht="15" customHeight="1" x14ac:dyDescent="0.25">
      <c r="B164" s="18" t="s">
        <v>104</v>
      </c>
      <c r="C164" s="19" t="s">
        <v>98</v>
      </c>
      <c r="D164" s="20" t="s">
        <v>139</v>
      </c>
      <c r="E164" s="21" t="s">
        <v>112</v>
      </c>
      <c r="F164" s="20" t="s">
        <v>101</v>
      </c>
      <c r="G164" s="20">
        <v>2</v>
      </c>
      <c r="H164" s="10">
        <v>31736851</v>
      </c>
      <c r="I164" s="23" t="s">
        <v>427</v>
      </c>
      <c r="J164" s="22" t="s">
        <v>428</v>
      </c>
      <c r="K164" s="13">
        <v>5650</v>
      </c>
      <c r="L164" s="14">
        <f t="shared" si="4"/>
        <v>282.5</v>
      </c>
      <c r="M164" s="14">
        <f t="shared" si="5"/>
        <v>5367.5</v>
      </c>
    </row>
    <row r="165" spans="2:16" ht="15" customHeight="1" x14ac:dyDescent="0.25">
      <c r="B165" s="33" t="s">
        <v>104</v>
      </c>
      <c r="C165" s="42" t="s">
        <v>178</v>
      </c>
      <c r="D165" s="25" t="s">
        <v>163</v>
      </c>
      <c r="E165" s="39" t="s">
        <v>106</v>
      </c>
      <c r="F165" s="47" t="s">
        <v>101</v>
      </c>
      <c r="G165" s="10">
        <v>2</v>
      </c>
      <c r="H165" s="10">
        <v>20640068</v>
      </c>
      <c r="I165" s="12" t="s">
        <v>429</v>
      </c>
      <c r="J165" s="23" t="s">
        <v>430</v>
      </c>
      <c r="K165" s="13">
        <v>5252</v>
      </c>
      <c r="L165" s="14">
        <f t="shared" si="4"/>
        <v>262.60000000000002</v>
      </c>
      <c r="M165" s="14">
        <f t="shared" si="5"/>
        <v>4989.3999999999996</v>
      </c>
    </row>
    <row r="166" spans="2:16" s="27" customFormat="1" ht="15" customHeight="1" x14ac:dyDescent="0.25">
      <c r="B166" s="18" t="s">
        <v>97</v>
      </c>
      <c r="C166" s="19" t="s">
        <v>98</v>
      </c>
      <c r="D166" s="20" t="s">
        <v>139</v>
      </c>
      <c r="E166" s="21" t="s">
        <v>106</v>
      </c>
      <c r="F166" s="20" t="s">
        <v>101</v>
      </c>
      <c r="G166" s="10">
        <v>2</v>
      </c>
      <c r="H166" s="10"/>
      <c r="I166" s="22" t="s">
        <v>431</v>
      </c>
      <c r="J166" s="22" t="s">
        <v>432</v>
      </c>
      <c r="K166" s="13">
        <v>4986</v>
      </c>
      <c r="L166" s="14">
        <f t="shared" si="4"/>
        <v>249.3</v>
      </c>
      <c r="M166" s="14">
        <f t="shared" si="5"/>
        <v>4736.7</v>
      </c>
      <c r="O166" s="5"/>
      <c r="P166" s="5"/>
    </row>
    <row r="167" spans="2:16" ht="15" customHeight="1" x14ac:dyDescent="0.25">
      <c r="B167" s="18" t="s">
        <v>104</v>
      </c>
      <c r="C167" s="19" t="s">
        <v>220</v>
      </c>
      <c r="D167" s="20" t="s">
        <v>163</v>
      </c>
      <c r="E167" s="21" t="s">
        <v>106</v>
      </c>
      <c r="F167" s="25" t="s">
        <v>101</v>
      </c>
      <c r="G167" s="10">
        <v>2</v>
      </c>
      <c r="H167" s="10"/>
      <c r="I167" s="23" t="s">
        <v>433</v>
      </c>
      <c r="J167" s="12" t="s">
        <v>434</v>
      </c>
      <c r="K167" s="13">
        <v>7722</v>
      </c>
      <c r="L167" s="14">
        <f t="shared" si="4"/>
        <v>386.1</v>
      </c>
      <c r="M167" s="14">
        <f t="shared" si="5"/>
        <v>7335.9</v>
      </c>
    </row>
    <row r="168" spans="2:16" s="27" customFormat="1" ht="15" customHeight="1" x14ac:dyDescent="0.25">
      <c r="B168" s="33" t="s">
        <v>104</v>
      </c>
      <c r="C168" s="31" t="s">
        <v>98</v>
      </c>
      <c r="D168" s="24" t="s">
        <v>99</v>
      </c>
      <c r="E168" s="21" t="s">
        <v>106</v>
      </c>
      <c r="F168" s="25" t="s">
        <v>101</v>
      </c>
      <c r="G168" s="25">
        <v>1</v>
      </c>
      <c r="H168" s="10">
        <v>20138755</v>
      </c>
      <c r="I168" s="23" t="s">
        <v>435</v>
      </c>
      <c r="J168" s="22" t="s">
        <v>436</v>
      </c>
      <c r="K168" s="13">
        <v>3396</v>
      </c>
      <c r="L168" s="14">
        <f t="shared" si="4"/>
        <v>169.8</v>
      </c>
      <c r="M168" s="14">
        <f t="shared" si="5"/>
        <v>3226.2</v>
      </c>
      <c r="O168" s="5"/>
      <c r="P168" s="5"/>
    </row>
    <row r="169" spans="2:16" ht="15" customHeight="1" x14ac:dyDescent="0.25">
      <c r="B169" s="18" t="s">
        <v>97</v>
      </c>
      <c r="C169" s="31" t="s">
        <v>98</v>
      </c>
      <c r="D169" s="20" t="s">
        <v>116</v>
      </c>
      <c r="E169" s="21" t="s">
        <v>112</v>
      </c>
      <c r="F169" s="20" t="s">
        <v>101</v>
      </c>
      <c r="G169" s="20">
        <v>2</v>
      </c>
      <c r="H169" s="10">
        <v>73990046</v>
      </c>
      <c r="I169" s="32" t="s">
        <v>437</v>
      </c>
      <c r="J169" s="38" t="s">
        <v>438</v>
      </c>
      <c r="K169" s="13">
        <v>5783</v>
      </c>
      <c r="L169" s="14">
        <f t="shared" si="4"/>
        <v>289.15000000000003</v>
      </c>
      <c r="M169" s="14">
        <f t="shared" si="5"/>
        <v>5493.85</v>
      </c>
    </row>
    <row r="170" spans="2:16" s="27" customFormat="1" ht="15" customHeight="1" x14ac:dyDescent="0.25">
      <c r="B170" s="33" t="s">
        <v>97</v>
      </c>
      <c r="C170" s="31" t="s">
        <v>178</v>
      </c>
      <c r="D170" s="25" t="s">
        <v>196</v>
      </c>
      <c r="E170" s="21" t="s">
        <v>147</v>
      </c>
      <c r="F170" s="10" t="s">
        <v>101</v>
      </c>
      <c r="G170" s="25"/>
      <c r="H170" s="10"/>
      <c r="I170" s="38" t="s">
        <v>37</v>
      </c>
      <c r="J170" s="36" t="s">
        <v>439</v>
      </c>
      <c r="K170" s="13">
        <v>4223</v>
      </c>
      <c r="L170" s="14">
        <f t="shared" si="4"/>
        <v>211.15</v>
      </c>
      <c r="M170" s="14">
        <f t="shared" si="5"/>
        <v>4011.85</v>
      </c>
      <c r="O170" s="5"/>
      <c r="P170" s="5"/>
    </row>
    <row r="171" spans="2:16" ht="15" customHeight="1" x14ac:dyDescent="0.25">
      <c r="B171" s="33" t="s">
        <v>97</v>
      </c>
      <c r="C171" s="31" t="s">
        <v>178</v>
      </c>
      <c r="D171" s="31" t="s">
        <v>163</v>
      </c>
      <c r="E171" s="21" t="s">
        <v>106</v>
      </c>
      <c r="F171" s="25" t="s">
        <v>101</v>
      </c>
      <c r="G171" s="10">
        <v>2</v>
      </c>
      <c r="H171" s="10">
        <v>19397856</v>
      </c>
      <c r="I171" s="22" t="s">
        <v>440</v>
      </c>
      <c r="J171" s="23" t="s">
        <v>441</v>
      </c>
      <c r="K171" s="13">
        <v>3558</v>
      </c>
      <c r="L171" s="14">
        <f t="shared" si="4"/>
        <v>177.9</v>
      </c>
      <c r="M171" s="14">
        <f t="shared" si="5"/>
        <v>3380.1</v>
      </c>
    </row>
    <row r="172" spans="2:16" ht="15" customHeight="1" x14ac:dyDescent="0.25">
      <c r="B172" s="18" t="s">
        <v>97</v>
      </c>
      <c r="C172" s="19" t="s">
        <v>98</v>
      </c>
      <c r="D172" s="20" t="s">
        <v>163</v>
      </c>
      <c r="E172" s="21" t="s">
        <v>106</v>
      </c>
      <c r="F172" s="20" t="s">
        <v>101</v>
      </c>
      <c r="G172" s="25">
        <v>2</v>
      </c>
      <c r="H172" s="10"/>
      <c r="I172" s="22" t="s">
        <v>442</v>
      </c>
      <c r="J172" s="29" t="s">
        <v>443</v>
      </c>
      <c r="K172" s="13">
        <v>2403</v>
      </c>
      <c r="L172" s="14">
        <f t="shared" si="4"/>
        <v>120.15</v>
      </c>
      <c r="M172" s="14">
        <f t="shared" si="5"/>
        <v>2282.85</v>
      </c>
    </row>
  </sheetData>
  <dataValidations count="1">
    <dataValidation type="list" allowBlank="1" showDropDown="1" showInputMessage="1" showErrorMessage="1" sqref="F11:F172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0:P172"/>
  <sheetViews>
    <sheetView zoomScaleNormal="100" workbookViewId="0">
      <selection activeCell="D16" sqref="D16:F16"/>
    </sheetView>
  </sheetViews>
  <sheetFormatPr baseColWidth="10" defaultRowHeight="15" x14ac:dyDescent="0.25"/>
  <cols>
    <col min="1" max="1" width="1.85546875" style="5" customWidth="1"/>
    <col min="2" max="2" width="7.28515625" style="4" bestFit="1" customWidth="1"/>
    <col min="3" max="3" width="8.7109375" style="4" bestFit="1" customWidth="1"/>
    <col min="4" max="4" width="21.28515625" style="5" bestFit="1" customWidth="1"/>
    <col min="5" max="5" width="16.28515625" style="5" bestFit="1" customWidth="1"/>
    <col min="6" max="7" width="6.5703125" style="5" customWidth="1"/>
    <col min="8" max="8" width="14.42578125" style="5" bestFit="1" customWidth="1"/>
    <col min="9" max="9" width="27.140625" style="5" customWidth="1"/>
    <col min="10" max="10" width="30.85546875" style="5" bestFit="1" customWidth="1"/>
    <col min="11" max="12" width="11.85546875" style="5" bestFit="1" customWidth="1"/>
    <col min="13" max="13" width="14.140625" style="5" bestFit="1" customWidth="1"/>
    <col min="14" max="14" width="11.42578125" style="5"/>
    <col min="15" max="15" width="14" style="5" bestFit="1" customWidth="1"/>
    <col min="16" max="16" width="11.42578125" style="5"/>
    <col min="17" max="17" width="12.140625" style="5" customWidth="1"/>
    <col min="18" max="16384" width="11.42578125" style="5"/>
  </cols>
  <sheetData>
    <row r="10" spans="2:16" ht="15.75" thickBot="1" x14ac:dyDescent="0.3">
      <c r="B10" s="48" t="s">
        <v>86</v>
      </c>
      <c r="C10" s="48" t="s">
        <v>87</v>
      </c>
      <c r="D10" s="48" t="s">
        <v>88</v>
      </c>
      <c r="E10" s="48" t="s">
        <v>89</v>
      </c>
      <c r="F10" s="48" t="s">
        <v>90</v>
      </c>
      <c r="G10" s="48" t="s">
        <v>91</v>
      </c>
      <c r="H10" s="48" t="s">
        <v>92</v>
      </c>
      <c r="I10" s="48" t="s">
        <v>93</v>
      </c>
      <c r="J10" s="48" t="s">
        <v>94</v>
      </c>
      <c r="K10" s="48" t="s">
        <v>2</v>
      </c>
      <c r="L10" s="48" t="s">
        <v>95</v>
      </c>
      <c r="M10" s="48" t="s">
        <v>96</v>
      </c>
    </row>
    <row r="11" spans="2:16" ht="15" customHeight="1" x14ac:dyDescent="0.25">
      <c r="B11" s="6" t="s">
        <v>97</v>
      </c>
      <c r="C11" s="7" t="s">
        <v>98</v>
      </c>
      <c r="D11" s="8" t="s">
        <v>99</v>
      </c>
      <c r="E11" s="9" t="s">
        <v>100</v>
      </c>
      <c r="F11" s="10" t="s">
        <v>101</v>
      </c>
      <c r="G11" s="10">
        <v>1</v>
      </c>
      <c r="H11" s="10">
        <v>55681673</v>
      </c>
      <c r="I11" s="11" t="s">
        <v>102</v>
      </c>
      <c r="J11" s="12" t="s">
        <v>103</v>
      </c>
      <c r="K11" s="13">
        <v>7458</v>
      </c>
      <c r="L11" s="14">
        <f>5%*K11</f>
        <v>372.90000000000003</v>
      </c>
      <c r="M11" s="14">
        <f>K11-L11</f>
        <v>7085.1</v>
      </c>
    </row>
    <row r="12" spans="2:16" ht="15" customHeight="1" x14ac:dyDescent="0.25">
      <c r="B12" s="15" t="s">
        <v>104</v>
      </c>
      <c r="C12" s="7" t="s">
        <v>98</v>
      </c>
      <c r="D12" s="16" t="s">
        <v>105</v>
      </c>
      <c r="E12" s="9" t="s">
        <v>106</v>
      </c>
      <c r="F12" s="16" t="s">
        <v>101</v>
      </c>
      <c r="G12" s="10">
        <v>2</v>
      </c>
      <c r="H12" s="10"/>
      <c r="I12" s="17" t="s">
        <v>107</v>
      </c>
      <c r="J12" s="12" t="s">
        <v>108</v>
      </c>
      <c r="K12" s="13">
        <v>3402</v>
      </c>
      <c r="L12" s="14">
        <f t="shared" ref="L12:L75" si="0">5%*K12</f>
        <v>170.10000000000002</v>
      </c>
      <c r="M12" s="14">
        <f t="shared" ref="M12:M75" si="1">K12-L12</f>
        <v>3231.9</v>
      </c>
    </row>
    <row r="13" spans="2:16" ht="15" customHeight="1" x14ac:dyDescent="0.25">
      <c r="B13" s="18" t="s">
        <v>97</v>
      </c>
      <c r="C13" s="19" t="s">
        <v>98</v>
      </c>
      <c r="D13" s="20" t="s">
        <v>105</v>
      </c>
      <c r="E13" s="21" t="s">
        <v>106</v>
      </c>
      <c r="F13" s="20" t="s">
        <v>109</v>
      </c>
      <c r="G13" s="10">
        <v>2</v>
      </c>
      <c r="H13" s="10">
        <v>60993006</v>
      </c>
      <c r="I13" s="22" t="s">
        <v>110</v>
      </c>
      <c r="J13" s="23" t="s">
        <v>111</v>
      </c>
      <c r="K13" s="13">
        <v>6277</v>
      </c>
      <c r="L13" s="14">
        <f t="shared" si="0"/>
        <v>313.85000000000002</v>
      </c>
      <c r="M13" s="14">
        <f t="shared" si="1"/>
        <v>5963.15</v>
      </c>
    </row>
    <row r="14" spans="2:16" ht="15" customHeight="1" x14ac:dyDescent="0.25">
      <c r="B14" s="18" t="s">
        <v>97</v>
      </c>
      <c r="C14" s="19" t="s">
        <v>98</v>
      </c>
      <c r="D14" s="24" t="s">
        <v>99</v>
      </c>
      <c r="E14" s="21" t="s">
        <v>112</v>
      </c>
      <c r="F14" s="25" t="s">
        <v>113</v>
      </c>
      <c r="G14" s="16"/>
      <c r="H14" s="10">
        <v>22017823</v>
      </c>
      <c r="I14" s="26" t="s">
        <v>114</v>
      </c>
      <c r="J14" s="22" t="s">
        <v>115</v>
      </c>
      <c r="K14" s="13">
        <v>5828</v>
      </c>
      <c r="L14" s="14">
        <f t="shared" si="0"/>
        <v>291.40000000000003</v>
      </c>
      <c r="M14" s="14">
        <f t="shared" si="1"/>
        <v>5536.6</v>
      </c>
    </row>
    <row r="15" spans="2:16" ht="15.75" customHeight="1" x14ac:dyDescent="0.25">
      <c r="B15" s="18" t="s">
        <v>97</v>
      </c>
      <c r="C15" s="19" t="s">
        <v>98</v>
      </c>
      <c r="D15" s="20" t="s">
        <v>116</v>
      </c>
      <c r="E15" s="21" t="s">
        <v>112</v>
      </c>
      <c r="F15" s="20" t="s">
        <v>113</v>
      </c>
      <c r="G15" s="16">
        <v>2</v>
      </c>
      <c r="H15" s="10"/>
      <c r="I15" s="23" t="s">
        <v>117</v>
      </c>
      <c r="J15" s="22" t="s">
        <v>118</v>
      </c>
      <c r="K15" s="13">
        <v>6950</v>
      </c>
      <c r="L15" s="14">
        <f t="shared" si="0"/>
        <v>347.5</v>
      </c>
      <c r="M15" s="14">
        <f t="shared" si="1"/>
        <v>6602.5</v>
      </c>
    </row>
    <row r="16" spans="2:16" s="27" customFormat="1" ht="15" customHeight="1" x14ac:dyDescent="0.25">
      <c r="B16" s="18" t="s">
        <v>97</v>
      </c>
      <c r="C16" s="19" t="s">
        <v>98</v>
      </c>
      <c r="D16" s="48" t="s">
        <v>105</v>
      </c>
      <c r="E16" s="48" t="s">
        <v>106</v>
      </c>
      <c r="F16" s="48" t="s">
        <v>113</v>
      </c>
      <c r="G16" s="10">
        <v>2</v>
      </c>
      <c r="H16" s="10">
        <v>29060591</v>
      </c>
      <c r="I16" s="22" t="s">
        <v>119</v>
      </c>
      <c r="J16" s="22" t="s">
        <v>120</v>
      </c>
      <c r="K16" s="13">
        <v>6515</v>
      </c>
      <c r="L16" s="14">
        <f t="shared" si="0"/>
        <v>325.75</v>
      </c>
      <c r="M16" s="14">
        <f t="shared" si="1"/>
        <v>6189.25</v>
      </c>
      <c r="O16" s="5"/>
      <c r="P16" s="5"/>
    </row>
    <row r="17" spans="2:16" ht="15" customHeight="1" x14ac:dyDescent="0.25">
      <c r="B17" s="18" t="s">
        <v>97</v>
      </c>
      <c r="C17" s="19" t="s">
        <v>98</v>
      </c>
      <c r="D17" s="20" t="s">
        <v>105</v>
      </c>
      <c r="E17" s="21" t="s">
        <v>106</v>
      </c>
      <c r="F17" s="20" t="s">
        <v>101</v>
      </c>
      <c r="G17" s="25">
        <v>2</v>
      </c>
      <c r="H17" s="10">
        <v>50513954</v>
      </c>
      <c r="I17" s="22" t="s">
        <v>121</v>
      </c>
      <c r="J17" s="12" t="s">
        <v>122</v>
      </c>
      <c r="K17" s="13">
        <v>6469</v>
      </c>
      <c r="L17" s="14">
        <f t="shared" si="0"/>
        <v>323.45000000000005</v>
      </c>
      <c r="M17" s="14">
        <f t="shared" si="1"/>
        <v>6145.55</v>
      </c>
    </row>
    <row r="18" spans="2:16" ht="15" customHeight="1" x14ac:dyDescent="0.25">
      <c r="B18" s="18" t="s">
        <v>97</v>
      </c>
      <c r="C18" s="19" t="s">
        <v>98</v>
      </c>
      <c r="D18" s="24" t="s">
        <v>99</v>
      </c>
      <c r="E18" s="21" t="s">
        <v>112</v>
      </c>
      <c r="F18" s="25" t="s">
        <v>101</v>
      </c>
      <c r="G18" s="20">
        <v>2</v>
      </c>
      <c r="H18" s="10">
        <v>79286791</v>
      </c>
      <c r="I18" s="28" t="s">
        <v>123</v>
      </c>
      <c r="J18" s="29" t="s">
        <v>124</v>
      </c>
      <c r="K18" s="13">
        <v>5880</v>
      </c>
      <c r="L18" s="14">
        <f t="shared" si="0"/>
        <v>294</v>
      </c>
      <c r="M18" s="14">
        <f t="shared" si="1"/>
        <v>5586</v>
      </c>
    </row>
    <row r="19" spans="2:16" ht="15" customHeight="1" x14ac:dyDescent="0.25">
      <c r="B19" s="18" t="s">
        <v>97</v>
      </c>
      <c r="C19" s="19" t="s">
        <v>98</v>
      </c>
      <c r="D19" s="20" t="s">
        <v>116</v>
      </c>
      <c r="E19" s="21" t="s">
        <v>112</v>
      </c>
      <c r="F19" s="25" t="s">
        <v>109</v>
      </c>
      <c r="G19" s="20">
        <v>1</v>
      </c>
      <c r="H19" s="10"/>
      <c r="I19" s="23" t="s">
        <v>125</v>
      </c>
      <c r="J19" s="22" t="s">
        <v>126</v>
      </c>
      <c r="K19" s="13">
        <v>4253</v>
      </c>
      <c r="L19" s="14">
        <f t="shared" si="0"/>
        <v>212.65</v>
      </c>
      <c r="M19" s="14">
        <f t="shared" si="1"/>
        <v>4040.35</v>
      </c>
    </row>
    <row r="20" spans="2:16" ht="15" customHeight="1" x14ac:dyDescent="0.25">
      <c r="B20" s="18" t="s">
        <v>97</v>
      </c>
      <c r="C20" s="19" t="s">
        <v>98</v>
      </c>
      <c r="D20" s="25" t="s">
        <v>127</v>
      </c>
      <c r="E20" s="30" t="s">
        <v>100</v>
      </c>
      <c r="F20" s="24" t="s">
        <v>113</v>
      </c>
      <c r="G20" s="24">
        <v>2</v>
      </c>
      <c r="H20" s="10">
        <v>69692165</v>
      </c>
      <c r="I20" s="22" t="s">
        <v>128</v>
      </c>
      <c r="J20" s="22" t="s">
        <v>129</v>
      </c>
      <c r="K20" s="13">
        <v>6010</v>
      </c>
      <c r="L20" s="14">
        <f t="shared" si="0"/>
        <v>300.5</v>
      </c>
      <c r="M20" s="14">
        <f t="shared" si="1"/>
        <v>5709.5</v>
      </c>
    </row>
    <row r="21" spans="2:16" ht="15" customHeight="1" x14ac:dyDescent="0.25">
      <c r="B21" s="18" t="s">
        <v>97</v>
      </c>
      <c r="C21" s="31" t="s">
        <v>98</v>
      </c>
      <c r="D21" s="20" t="s">
        <v>116</v>
      </c>
      <c r="E21" s="21" t="s">
        <v>112</v>
      </c>
      <c r="F21" s="20" t="s">
        <v>101</v>
      </c>
      <c r="G21" s="20"/>
      <c r="H21" s="10"/>
      <c r="I21" s="32" t="s">
        <v>130</v>
      </c>
      <c r="J21" s="22" t="s">
        <v>131</v>
      </c>
      <c r="K21" s="13">
        <v>5879</v>
      </c>
      <c r="L21" s="14">
        <f t="shared" si="0"/>
        <v>293.95</v>
      </c>
      <c r="M21" s="14">
        <f t="shared" si="1"/>
        <v>5585.05</v>
      </c>
    </row>
    <row r="22" spans="2:16" ht="15" customHeight="1" x14ac:dyDescent="0.25">
      <c r="B22" s="18" t="s">
        <v>97</v>
      </c>
      <c r="C22" s="19" t="s">
        <v>98</v>
      </c>
      <c r="D22" s="24" t="s">
        <v>99</v>
      </c>
      <c r="E22" s="21" t="s">
        <v>112</v>
      </c>
      <c r="F22" s="20" t="s">
        <v>113</v>
      </c>
      <c r="G22" s="20">
        <v>2</v>
      </c>
      <c r="H22" s="10">
        <v>39148738</v>
      </c>
      <c r="I22" s="23" t="s">
        <v>132</v>
      </c>
      <c r="J22" s="22" t="s">
        <v>133</v>
      </c>
      <c r="K22" s="13">
        <v>6138</v>
      </c>
      <c r="L22" s="14">
        <f t="shared" si="0"/>
        <v>306.90000000000003</v>
      </c>
      <c r="M22" s="14">
        <f t="shared" si="1"/>
        <v>5831.1</v>
      </c>
    </row>
    <row r="23" spans="2:16" ht="15" customHeight="1" x14ac:dyDescent="0.25">
      <c r="B23" s="18" t="s">
        <v>104</v>
      </c>
      <c r="C23" s="31" t="s">
        <v>98</v>
      </c>
      <c r="D23" s="20" t="s">
        <v>134</v>
      </c>
      <c r="E23" s="21" t="s">
        <v>106</v>
      </c>
      <c r="F23" s="20" t="s">
        <v>113</v>
      </c>
      <c r="G23" s="25">
        <v>2</v>
      </c>
      <c r="H23" s="10">
        <v>42962114</v>
      </c>
      <c r="I23" s="22" t="s">
        <v>135</v>
      </c>
      <c r="J23" s="29" t="s">
        <v>136</v>
      </c>
      <c r="K23" s="13">
        <v>5707</v>
      </c>
      <c r="L23" s="14">
        <f t="shared" si="0"/>
        <v>285.35000000000002</v>
      </c>
      <c r="M23" s="14">
        <f t="shared" si="1"/>
        <v>5421.65</v>
      </c>
      <c r="O23" s="27"/>
      <c r="P23" s="27"/>
    </row>
    <row r="24" spans="2:16" ht="15" customHeight="1" x14ac:dyDescent="0.25">
      <c r="B24" s="18" t="s">
        <v>97</v>
      </c>
      <c r="C24" s="19" t="s">
        <v>98</v>
      </c>
      <c r="D24" s="24" t="s">
        <v>99</v>
      </c>
      <c r="E24" s="21" t="s">
        <v>112</v>
      </c>
      <c r="F24" s="20" t="s">
        <v>109</v>
      </c>
      <c r="G24" s="20">
        <v>2</v>
      </c>
      <c r="H24" s="10"/>
      <c r="I24" s="23" t="s">
        <v>137</v>
      </c>
      <c r="J24" s="29" t="s">
        <v>138</v>
      </c>
      <c r="K24" s="13">
        <v>6800</v>
      </c>
      <c r="L24" s="14">
        <f t="shared" si="0"/>
        <v>340</v>
      </c>
      <c r="M24" s="14">
        <f t="shared" si="1"/>
        <v>6460</v>
      </c>
    </row>
    <row r="25" spans="2:16" ht="15" customHeight="1" x14ac:dyDescent="0.25">
      <c r="B25" s="18" t="s">
        <v>104</v>
      </c>
      <c r="C25" s="19" t="s">
        <v>98</v>
      </c>
      <c r="D25" s="20" t="s">
        <v>139</v>
      </c>
      <c r="E25" s="21" t="s">
        <v>106</v>
      </c>
      <c r="F25" s="20" t="s">
        <v>109</v>
      </c>
      <c r="G25" s="25">
        <v>2</v>
      </c>
      <c r="H25" s="10">
        <v>22286071</v>
      </c>
      <c r="I25" s="22" t="s">
        <v>140</v>
      </c>
      <c r="J25" s="22" t="s">
        <v>141</v>
      </c>
      <c r="K25" s="13">
        <v>5185</v>
      </c>
      <c r="L25" s="14">
        <f t="shared" si="0"/>
        <v>259.25</v>
      </c>
      <c r="M25" s="14">
        <f t="shared" si="1"/>
        <v>4925.75</v>
      </c>
    </row>
    <row r="26" spans="2:16" ht="15" customHeight="1" x14ac:dyDescent="0.25">
      <c r="B26" s="18" t="s">
        <v>97</v>
      </c>
      <c r="C26" s="19" t="s">
        <v>98</v>
      </c>
      <c r="D26" s="20" t="s">
        <v>142</v>
      </c>
      <c r="E26" s="21" t="s">
        <v>106</v>
      </c>
      <c r="F26" s="20" t="s">
        <v>101</v>
      </c>
      <c r="G26" s="25">
        <v>2</v>
      </c>
      <c r="H26" s="10">
        <v>84415897</v>
      </c>
      <c r="I26" s="22" t="s">
        <v>143</v>
      </c>
      <c r="J26" s="22" t="s">
        <v>144</v>
      </c>
      <c r="K26" s="13">
        <v>5588</v>
      </c>
      <c r="L26" s="14">
        <f t="shared" si="0"/>
        <v>279.40000000000003</v>
      </c>
      <c r="M26" s="14">
        <f t="shared" si="1"/>
        <v>5308.6</v>
      </c>
    </row>
    <row r="27" spans="2:16" ht="15" customHeight="1" x14ac:dyDescent="0.25">
      <c r="B27" s="18" t="s">
        <v>97</v>
      </c>
      <c r="C27" s="31" t="s">
        <v>98</v>
      </c>
      <c r="D27" s="20" t="s">
        <v>116</v>
      </c>
      <c r="E27" s="21" t="s">
        <v>112</v>
      </c>
      <c r="F27" s="20" t="s">
        <v>109</v>
      </c>
      <c r="G27" s="20">
        <v>2</v>
      </c>
      <c r="H27" s="10">
        <v>94964640</v>
      </c>
      <c r="I27" s="23" t="s">
        <v>145</v>
      </c>
      <c r="J27" s="23" t="s">
        <v>146</v>
      </c>
      <c r="K27" s="13">
        <v>2348</v>
      </c>
      <c r="L27" s="14">
        <f t="shared" si="0"/>
        <v>117.4</v>
      </c>
      <c r="M27" s="14">
        <f t="shared" si="1"/>
        <v>2230.6</v>
      </c>
    </row>
    <row r="28" spans="2:16" ht="15" customHeight="1" x14ac:dyDescent="0.25">
      <c r="B28" s="18" t="s">
        <v>104</v>
      </c>
      <c r="C28" s="19" t="s">
        <v>98</v>
      </c>
      <c r="D28" s="24" t="s">
        <v>99</v>
      </c>
      <c r="E28" s="21" t="s">
        <v>147</v>
      </c>
      <c r="F28" s="25" t="s">
        <v>101</v>
      </c>
      <c r="G28" s="20"/>
      <c r="H28" s="10"/>
      <c r="I28" s="23" t="s">
        <v>148</v>
      </c>
      <c r="J28" s="12" t="s">
        <v>149</v>
      </c>
      <c r="K28" s="13">
        <v>6259</v>
      </c>
      <c r="L28" s="14">
        <f t="shared" si="0"/>
        <v>312.95000000000005</v>
      </c>
      <c r="M28" s="14">
        <f t="shared" si="1"/>
        <v>5946.05</v>
      </c>
    </row>
    <row r="29" spans="2:16" ht="15" customHeight="1" x14ac:dyDescent="0.25">
      <c r="B29" s="18" t="s">
        <v>97</v>
      </c>
      <c r="C29" s="19" t="s">
        <v>98</v>
      </c>
      <c r="D29" s="24" t="s">
        <v>99</v>
      </c>
      <c r="E29" s="21" t="s">
        <v>147</v>
      </c>
      <c r="F29" s="20" t="s">
        <v>109</v>
      </c>
      <c r="G29" s="16">
        <v>2</v>
      </c>
      <c r="H29" s="10">
        <v>67885304</v>
      </c>
      <c r="I29" s="22" t="s">
        <v>150</v>
      </c>
      <c r="J29" s="22" t="s">
        <v>151</v>
      </c>
      <c r="K29" s="13">
        <v>3965</v>
      </c>
      <c r="L29" s="14">
        <f t="shared" si="0"/>
        <v>198.25</v>
      </c>
      <c r="M29" s="14">
        <f t="shared" si="1"/>
        <v>3766.75</v>
      </c>
    </row>
    <row r="30" spans="2:16" ht="15" customHeight="1" x14ac:dyDescent="0.25">
      <c r="B30" s="33" t="s">
        <v>104</v>
      </c>
      <c r="C30" s="31" t="s">
        <v>98</v>
      </c>
      <c r="D30" s="25" t="s">
        <v>116</v>
      </c>
      <c r="E30" s="21" t="s">
        <v>112</v>
      </c>
      <c r="F30" s="25" t="s">
        <v>101</v>
      </c>
      <c r="G30" s="10">
        <v>1</v>
      </c>
      <c r="H30" s="10">
        <v>86612520</v>
      </c>
      <c r="I30" s="23" t="s">
        <v>152</v>
      </c>
      <c r="J30" s="23" t="s">
        <v>153</v>
      </c>
      <c r="K30" s="13">
        <v>5287</v>
      </c>
      <c r="L30" s="14">
        <f t="shared" si="0"/>
        <v>264.35000000000002</v>
      </c>
      <c r="M30" s="14">
        <f t="shared" si="1"/>
        <v>5022.6499999999996</v>
      </c>
    </row>
    <row r="31" spans="2:16" ht="15" customHeight="1" x14ac:dyDescent="0.25">
      <c r="B31" s="18" t="s">
        <v>97</v>
      </c>
      <c r="C31" s="31" t="s">
        <v>98</v>
      </c>
      <c r="D31" s="20" t="s">
        <v>134</v>
      </c>
      <c r="E31" s="21" t="s">
        <v>106</v>
      </c>
      <c r="F31" s="25" t="s">
        <v>101</v>
      </c>
      <c r="G31" s="10">
        <v>1</v>
      </c>
      <c r="H31" s="10"/>
      <c r="I31" s="23" t="s">
        <v>154</v>
      </c>
      <c r="J31" s="23" t="s">
        <v>155</v>
      </c>
      <c r="K31" s="13">
        <v>4847</v>
      </c>
      <c r="L31" s="14">
        <f t="shared" si="0"/>
        <v>242.35000000000002</v>
      </c>
      <c r="M31" s="14">
        <f t="shared" si="1"/>
        <v>4604.6499999999996</v>
      </c>
    </row>
    <row r="32" spans="2:16" ht="15" customHeight="1" x14ac:dyDescent="0.25">
      <c r="B32" s="18" t="s">
        <v>97</v>
      </c>
      <c r="C32" s="19" t="s">
        <v>98</v>
      </c>
      <c r="D32" s="20" t="s">
        <v>105</v>
      </c>
      <c r="E32" s="21" t="s">
        <v>106</v>
      </c>
      <c r="F32" s="20" t="s">
        <v>109</v>
      </c>
      <c r="G32" s="25">
        <v>2</v>
      </c>
      <c r="H32" s="10">
        <v>28609408</v>
      </c>
      <c r="I32" s="22" t="s">
        <v>156</v>
      </c>
      <c r="J32" s="22" t="s">
        <v>157</v>
      </c>
      <c r="K32" s="13">
        <v>7359</v>
      </c>
      <c r="L32" s="14">
        <f t="shared" si="0"/>
        <v>367.95000000000005</v>
      </c>
      <c r="M32" s="14">
        <f t="shared" si="1"/>
        <v>6991.05</v>
      </c>
    </row>
    <row r="33" spans="2:16" ht="15" customHeight="1" x14ac:dyDescent="0.25">
      <c r="B33" s="33" t="s">
        <v>97</v>
      </c>
      <c r="C33" s="31" t="s">
        <v>158</v>
      </c>
      <c r="D33" s="34" t="s">
        <v>159</v>
      </c>
      <c r="E33" s="21" t="s">
        <v>147</v>
      </c>
      <c r="F33" s="25" t="s">
        <v>101</v>
      </c>
      <c r="G33" s="25">
        <v>2</v>
      </c>
      <c r="H33" s="10">
        <v>55688393</v>
      </c>
      <c r="I33" s="26" t="s">
        <v>75</v>
      </c>
      <c r="J33" s="12" t="s">
        <v>160</v>
      </c>
      <c r="K33" s="13">
        <v>3800</v>
      </c>
      <c r="L33" s="14">
        <f t="shared" si="0"/>
        <v>190</v>
      </c>
      <c r="M33" s="14">
        <f t="shared" si="1"/>
        <v>3610</v>
      </c>
    </row>
    <row r="34" spans="2:16" ht="15" customHeight="1" x14ac:dyDescent="0.25">
      <c r="B34" s="18" t="s">
        <v>97</v>
      </c>
      <c r="C34" s="19" t="s">
        <v>98</v>
      </c>
      <c r="D34" s="20" t="s">
        <v>142</v>
      </c>
      <c r="E34" s="21" t="s">
        <v>106</v>
      </c>
      <c r="F34" s="20" t="s">
        <v>109</v>
      </c>
      <c r="G34" s="10">
        <v>2</v>
      </c>
      <c r="H34" s="10">
        <v>66423910</v>
      </c>
      <c r="I34" s="22" t="s">
        <v>161</v>
      </c>
      <c r="J34" s="22" t="s">
        <v>162</v>
      </c>
      <c r="K34" s="13">
        <v>7559</v>
      </c>
      <c r="L34" s="14">
        <f t="shared" si="0"/>
        <v>377.95000000000005</v>
      </c>
      <c r="M34" s="14">
        <f t="shared" si="1"/>
        <v>7181.05</v>
      </c>
    </row>
    <row r="35" spans="2:16" ht="15" customHeight="1" x14ac:dyDescent="0.25">
      <c r="B35" s="18" t="s">
        <v>97</v>
      </c>
      <c r="C35" s="19" t="s">
        <v>98</v>
      </c>
      <c r="D35" s="20" t="s">
        <v>163</v>
      </c>
      <c r="E35" s="21" t="s">
        <v>112</v>
      </c>
      <c r="F35" s="20" t="s">
        <v>113</v>
      </c>
      <c r="G35" s="16">
        <v>1</v>
      </c>
      <c r="H35" s="10">
        <v>76699047</v>
      </c>
      <c r="I35" s="23" t="s">
        <v>41</v>
      </c>
      <c r="J35" s="23" t="s">
        <v>164</v>
      </c>
      <c r="K35" s="13">
        <v>5080</v>
      </c>
      <c r="L35" s="14">
        <f t="shared" si="0"/>
        <v>254</v>
      </c>
      <c r="M35" s="14">
        <f t="shared" si="1"/>
        <v>4826</v>
      </c>
    </row>
    <row r="36" spans="2:16" ht="15" customHeight="1" x14ac:dyDescent="0.25">
      <c r="B36" s="18" t="s">
        <v>97</v>
      </c>
      <c r="C36" s="19" t="s">
        <v>98</v>
      </c>
      <c r="D36" s="24" t="s">
        <v>99</v>
      </c>
      <c r="E36" s="21" t="s">
        <v>112</v>
      </c>
      <c r="F36" s="20" t="s">
        <v>113</v>
      </c>
      <c r="G36" s="16"/>
      <c r="H36" s="10"/>
      <c r="I36" s="23" t="s">
        <v>165</v>
      </c>
      <c r="J36" s="22" t="s">
        <v>166</v>
      </c>
      <c r="K36" s="13">
        <v>4956</v>
      </c>
      <c r="L36" s="14">
        <f t="shared" si="0"/>
        <v>247.8</v>
      </c>
      <c r="M36" s="14">
        <f t="shared" si="1"/>
        <v>4708.2</v>
      </c>
    </row>
    <row r="37" spans="2:16" ht="15" customHeight="1" x14ac:dyDescent="0.25">
      <c r="B37" s="18" t="s">
        <v>104</v>
      </c>
      <c r="C37" s="31" t="s">
        <v>98</v>
      </c>
      <c r="D37" s="20" t="s">
        <v>134</v>
      </c>
      <c r="E37" s="21" t="s">
        <v>106</v>
      </c>
      <c r="F37" s="20" t="s">
        <v>109</v>
      </c>
      <c r="G37" s="10">
        <v>2</v>
      </c>
      <c r="H37" s="10">
        <v>88838708</v>
      </c>
      <c r="I37" s="22" t="s">
        <v>167</v>
      </c>
      <c r="J37" s="23" t="s">
        <v>168</v>
      </c>
      <c r="K37" s="13">
        <v>4347</v>
      </c>
      <c r="L37" s="14">
        <f t="shared" si="0"/>
        <v>217.35000000000002</v>
      </c>
      <c r="M37" s="14">
        <f t="shared" si="1"/>
        <v>4129.6499999999996</v>
      </c>
    </row>
    <row r="38" spans="2:16" s="27" customFormat="1" ht="15" customHeight="1" x14ac:dyDescent="0.25">
      <c r="B38" s="18" t="s">
        <v>104</v>
      </c>
      <c r="C38" s="19" t="s">
        <v>98</v>
      </c>
      <c r="D38" s="24" t="s">
        <v>169</v>
      </c>
      <c r="E38" s="21" t="s">
        <v>147</v>
      </c>
      <c r="F38" s="25" t="s">
        <v>101</v>
      </c>
      <c r="G38" s="10">
        <v>1</v>
      </c>
      <c r="H38" s="10"/>
      <c r="I38" s="29" t="s">
        <v>170</v>
      </c>
      <c r="J38" s="22" t="s">
        <v>171</v>
      </c>
      <c r="K38" s="13">
        <v>3656</v>
      </c>
      <c r="L38" s="14">
        <f t="shared" si="0"/>
        <v>182.8</v>
      </c>
      <c r="M38" s="14">
        <f t="shared" si="1"/>
        <v>3473.2</v>
      </c>
      <c r="O38" s="5"/>
      <c r="P38" s="5"/>
    </row>
    <row r="39" spans="2:16" ht="15" customHeight="1" x14ac:dyDescent="0.25">
      <c r="B39" s="18" t="s">
        <v>97</v>
      </c>
      <c r="C39" s="19" t="s">
        <v>98</v>
      </c>
      <c r="D39" s="20" t="s">
        <v>139</v>
      </c>
      <c r="E39" s="21" t="s">
        <v>147</v>
      </c>
      <c r="F39" s="25" t="s">
        <v>101</v>
      </c>
      <c r="G39" s="20">
        <v>1</v>
      </c>
      <c r="H39" s="10">
        <v>25471658</v>
      </c>
      <c r="I39" s="23" t="s">
        <v>172</v>
      </c>
      <c r="J39" s="22" t="s">
        <v>173</v>
      </c>
      <c r="K39" s="13">
        <v>7279</v>
      </c>
      <c r="L39" s="14">
        <f t="shared" si="0"/>
        <v>363.95000000000005</v>
      </c>
      <c r="M39" s="14">
        <f t="shared" si="1"/>
        <v>6915.05</v>
      </c>
    </row>
    <row r="40" spans="2:16" ht="15" customHeight="1" x14ac:dyDescent="0.25">
      <c r="B40" s="18" t="s">
        <v>104</v>
      </c>
      <c r="C40" s="19" t="s">
        <v>98</v>
      </c>
      <c r="D40" s="20" t="s">
        <v>139</v>
      </c>
      <c r="E40" s="21" t="s">
        <v>147</v>
      </c>
      <c r="F40" s="25" t="s">
        <v>101</v>
      </c>
      <c r="G40" s="20">
        <v>1</v>
      </c>
      <c r="H40" s="10"/>
      <c r="I40" s="26" t="s">
        <v>174</v>
      </c>
      <c r="J40" s="23" t="s">
        <v>175</v>
      </c>
      <c r="K40" s="13">
        <v>5760</v>
      </c>
      <c r="L40" s="14">
        <f t="shared" si="0"/>
        <v>288</v>
      </c>
      <c r="M40" s="14">
        <f t="shared" si="1"/>
        <v>5472</v>
      </c>
    </row>
    <row r="41" spans="2:16" ht="15" customHeight="1" x14ac:dyDescent="0.25">
      <c r="B41" s="18" t="s">
        <v>97</v>
      </c>
      <c r="C41" s="19" t="s">
        <v>98</v>
      </c>
      <c r="D41" s="20" t="s">
        <v>163</v>
      </c>
      <c r="E41" s="21" t="s">
        <v>112</v>
      </c>
      <c r="F41" s="20" t="s">
        <v>113</v>
      </c>
      <c r="G41" s="20"/>
      <c r="H41" s="10">
        <v>44574400</v>
      </c>
      <c r="I41" s="23" t="s">
        <v>176</v>
      </c>
      <c r="J41" s="22" t="s">
        <v>177</v>
      </c>
      <c r="K41" s="13">
        <v>3556</v>
      </c>
      <c r="L41" s="14">
        <f t="shared" si="0"/>
        <v>177.8</v>
      </c>
      <c r="M41" s="14">
        <f t="shared" si="1"/>
        <v>3378.2</v>
      </c>
    </row>
    <row r="42" spans="2:16" ht="15" customHeight="1" x14ac:dyDescent="0.25">
      <c r="B42" s="33" t="s">
        <v>104</v>
      </c>
      <c r="C42" s="31" t="s">
        <v>178</v>
      </c>
      <c r="D42" s="24" t="s">
        <v>99</v>
      </c>
      <c r="E42" s="21" t="s">
        <v>112</v>
      </c>
      <c r="F42" s="25" t="s">
        <v>113</v>
      </c>
      <c r="G42" s="25">
        <v>1</v>
      </c>
      <c r="H42" s="10">
        <v>77509225</v>
      </c>
      <c r="I42" s="26" t="s">
        <v>179</v>
      </c>
      <c r="J42" s="23" t="s">
        <v>180</v>
      </c>
      <c r="K42" s="13">
        <v>6930</v>
      </c>
      <c r="L42" s="14">
        <f t="shared" si="0"/>
        <v>346.5</v>
      </c>
      <c r="M42" s="14">
        <f t="shared" si="1"/>
        <v>6583.5</v>
      </c>
    </row>
    <row r="43" spans="2:16" ht="15" customHeight="1" x14ac:dyDescent="0.25">
      <c r="B43" s="18" t="s">
        <v>97</v>
      </c>
      <c r="C43" s="31" t="s">
        <v>98</v>
      </c>
      <c r="D43" s="35" t="s">
        <v>181</v>
      </c>
      <c r="E43" s="21" t="s">
        <v>106</v>
      </c>
      <c r="F43" s="20" t="s">
        <v>109</v>
      </c>
      <c r="G43" s="25">
        <v>2</v>
      </c>
      <c r="H43" s="10"/>
      <c r="I43" s="22" t="s">
        <v>182</v>
      </c>
      <c r="J43" s="29" t="s">
        <v>183</v>
      </c>
      <c r="K43" s="13">
        <v>5028</v>
      </c>
      <c r="L43" s="14">
        <f t="shared" si="0"/>
        <v>251.4</v>
      </c>
      <c r="M43" s="14">
        <f t="shared" si="1"/>
        <v>4776.6000000000004</v>
      </c>
    </row>
    <row r="44" spans="2:16" ht="15" customHeight="1" x14ac:dyDescent="0.25">
      <c r="B44" s="18" t="s">
        <v>104</v>
      </c>
      <c r="C44" s="19" t="s">
        <v>98</v>
      </c>
      <c r="D44" s="20" t="s">
        <v>139</v>
      </c>
      <c r="E44" s="9" t="s">
        <v>147</v>
      </c>
      <c r="F44" s="16" t="s">
        <v>109</v>
      </c>
      <c r="G44" s="16">
        <v>2</v>
      </c>
      <c r="H44" s="10">
        <v>21964373</v>
      </c>
      <c r="I44" s="17" t="s">
        <v>184</v>
      </c>
      <c r="J44" s="23" t="s">
        <v>185</v>
      </c>
      <c r="K44" s="13">
        <v>2392</v>
      </c>
      <c r="L44" s="14">
        <f t="shared" si="0"/>
        <v>119.60000000000001</v>
      </c>
      <c r="M44" s="14">
        <f t="shared" si="1"/>
        <v>2272.4</v>
      </c>
    </row>
    <row r="45" spans="2:16" ht="15" customHeight="1" x14ac:dyDescent="0.25">
      <c r="B45" s="18" t="s">
        <v>97</v>
      </c>
      <c r="C45" s="19" t="s">
        <v>98</v>
      </c>
      <c r="D45" s="20" t="s">
        <v>105</v>
      </c>
      <c r="E45" s="9" t="s">
        <v>106</v>
      </c>
      <c r="F45" s="20" t="s">
        <v>109</v>
      </c>
      <c r="G45" s="10">
        <v>2</v>
      </c>
      <c r="H45" s="10">
        <v>28794814</v>
      </c>
      <c r="I45" s="22" t="s">
        <v>186</v>
      </c>
      <c r="J45" s="23" t="s">
        <v>187</v>
      </c>
      <c r="K45" s="13">
        <v>5473</v>
      </c>
      <c r="L45" s="14">
        <f t="shared" si="0"/>
        <v>273.65000000000003</v>
      </c>
      <c r="M45" s="14">
        <f t="shared" si="1"/>
        <v>5199.3500000000004</v>
      </c>
    </row>
    <row r="46" spans="2:16" ht="15" customHeight="1" x14ac:dyDescent="0.25">
      <c r="B46" s="18" t="s">
        <v>97</v>
      </c>
      <c r="C46" s="31" t="s">
        <v>98</v>
      </c>
      <c r="D46" s="20" t="s">
        <v>134</v>
      </c>
      <c r="E46" s="9" t="s">
        <v>106</v>
      </c>
      <c r="F46" s="20" t="s">
        <v>109</v>
      </c>
      <c r="G46" s="25"/>
      <c r="H46" s="10"/>
      <c r="I46" s="22" t="s">
        <v>188</v>
      </c>
      <c r="J46" s="22" t="s">
        <v>189</v>
      </c>
      <c r="K46" s="13">
        <v>2074</v>
      </c>
      <c r="L46" s="14">
        <f t="shared" si="0"/>
        <v>103.7</v>
      </c>
      <c r="M46" s="14">
        <f t="shared" si="1"/>
        <v>1970.3</v>
      </c>
    </row>
    <row r="47" spans="2:16" ht="15" customHeight="1" x14ac:dyDescent="0.25">
      <c r="B47" s="18" t="s">
        <v>97</v>
      </c>
      <c r="C47" s="19" t="s">
        <v>98</v>
      </c>
      <c r="D47" s="20" t="s">
        <v>142</v>
      </c>
      <c r="E47" s="9" t="s">
        <v>106</v>
      </c>
      <c r="F47" s="20" t="s">
        <v>109</v>
      </c>
      <c r="G47" s="10">
        <v>2</v>
      </c>
      <c r="H47" s="10">
        <v>99283346</v>
      </c>
      <c r="I47" s="22" t="s">
        <v>190</v>
      </c>
      <c r="J47" s="12" t="s">
        <v>191</v>
      </c>
      <c r="K47" s="13">
        <v>7253</v>
      </c>
      <c r="L47" s="14">
        <f t="shared" si="0"/>
        <v>362.65000000000003</v>
      </c>
      <c r="M47" s="14">
        <f t="shared" si="1"/>
        <v>6890.35</v>
      </c>
    </row>
    <row r="48" spans="2:16" ht="15.75" customHeight="1" x14ac:dyDescent="0.25">
      <c r="B48" s="18" t="s">
        <v>97</v>
      </c>
      <c r="C48" s="19" t="s">
        <v>98</v>
      </c>
      <c r="D48" s="20" t="s">
        <v>142</v>
      </c>
      <c r="E48" s="9" t="s">
        <v>106</v>
      </c>
      <c r="F48" s="20" t="s">
        <v>109</v>
      </c>
      <c r="G48" s="10">
        <v>2</v>
      </c>
      <c r="H48" s="10">
        <v>57107292</v>
      </c>
      <c r="I48" s="22" t="s">
        <v>192</v>
      </c>
      <c r="J48" s="22" t="s">
        <v>193</v>
      </c>
      <c r="K48" s="13">
        <v>4139</v>
      </c>
      <c r="L48" s="14">
        <f t="shared" si="0"/>
        <v>206.95000000000002</v>
      </c>
      <c r="M48" s="14">
        <f t="shared" si="1"/>
        <v>3932.05</v>
      </c>
    </row>
    <row r="49" spans="2:16" ht="15" customHeight="1" x14ac:dyDescent="0.25">
      <c r="B49" s="18" t="s">
        <v>104</v>
      </c>
      <c r="C49" s="19" t="s">
        <v>98</v>
      </c>
      <c r="D49" s="20" t="s">
        <v>105</v>
      </c>
      <c r="E49" s="9" t="s">
        <v>106</v>
      </c>
      <c r="F49" s="20" t="s">
        <v>109</v>
      </c>
      <c r="G49" s="10">
        <v>2</v>
      </c>
      <c r="H49" s="10"/>
      <c r="I49" s="22" t="s">
        <v>194</v>
      </c>
      <c r="J49" s="29" t="s">
        <v>195</v>
      </c>
      <c r="K49" s="13">
        <v>3840</v>
      </c>
      <c r="L49" s="14">
        <f t="shared" si="0"/>
        <v>192</v>
      </c>
      <c r="M49" s="14">
        <f t="shared" si="1"/>
        <v>3648</v>
      </c>
      <c r="O49" s="27"/>
      <c r="P49" s="27"/>
    </row>
    <row r="50" spans="2:16" ht="15" customHeight="1" x14ac:dyDescent="0.25">
      <c r="B50" s="18" t="s">
        <v>97</v>
      </c>
      <c r="C50" s="31" t="s">
        <v>98</v>
      </c>
      <c r="D50" s="20" t="s">
        <v>196</v>
      </c>
      <c r="E50" s="9" t="s">
        <v>147</v>
      </c>
      <c r="F50" s="20" t="s">
        <v>101</v>
      </c>
      <c r="G50" s="20">
        <v>2</v>
      </c>
      <c r="H50" s="10">
        <v>94623436</v>
      </c>
      <c r="I50" s="36" t="s">
        <v>197</v>
      </c>
      <c r="J50" s="29" t="s">
        <v>198</v>
      </c>
      <c r="K50" s="13">
        <v>5617</v>
      </c>
      <c r="L50" s="14">
        <f t="shared" si="0"/>
        <v>280.85000000000002</v>
      </c>
      <c r="M50" s="14">
        <f t="shared" si="1"/>
        <v>5336.15</v>
      </c>
    </row>
    <row r="51" spans="2:16" ht="15" customHeight="1" x14ac:dyDescent="0.25">
      <c r="B51" s="33" t="s">
        <v>97</v>
      </c>
      <c r="C51" s="31" t="s">
        <v>178</v>
      </c>
      <c r="D51" s="25" t="s">
        <v>199</v>
      </c>
      <c r="E51" s="10" t="s">
        <v>106</v>
      </c>
      <c r="F51" s="25" t="s">
        <v>101</v>
      </c>
      <c r="G51" s="25">
        <v>1</v>
      </c>
      <c r="H51" s="10">
        <v>25829266</v>
      </c>
      <c r="I51" s="32" t="s">
        <v>200</v>
      </c>
      <c r="J51" s="22" t="s">
        <v>201</v>
      </c>
      <c r="K51" s="13">
        <v>4885</v>
      </c>
      <c r="L51" s="14">
        <f t="shared" si="0"/>
        <v>244.25</v>
      </c>
      <c r="M51" s="14">
        <f t="shared" si="1"/>
        <v>4640.75</v>
      </c>
    </row>
    <row r="52" spans="2:16" ht="15" customHeight="1" x14ac:dyDescent="0.25">
      <c r="B52" s="33" t="s">
        <v>104</v>
      </c>
      <c r="C52" s="31" t="s">
        <v>178</v>
      </c>
      <c r="D52" s="20" t="s">
        <v>139</v>
      </c>
      <c r="E52" s="9" t="s">
        <v>106</v>
      </c>
      <c r="F52" s="25" t="s">
        <v>101</v>
      </c>
      <c r="G52" s="25">
        <v>2</v>
      </c>
      <c r="H52" s="10">
        <v>36446303</v>
      </c>
      <c r="I52" s="23" t="s">
        <v>202</v>
      </c>
      <c r="J52" s="29" t="s">
        <v>203</v>
      </c>
      <c r="K52" s="13">
        <v>4534</v>
      </c>
      <c r="L52" s="14">
        <f t="shared" si="0"/>
        <v>226.70000000000002</v>
      </c>
      <c r="M52" s="14">
        <f t="shared" si="1"/>
        <v>4307.3</v>
      </c>
    </row>
    <row r="53" spans="2:16" ht="15" customHeight="1" x14ac:dyDescent="0.25">
      <c r="B53" s="18" t="s">
        <v>97</v>
      </c>
      <c r="C53" s="19" t="s">
        <v>98</v>
      </c>
      <c r="D53" s="20" t="s">
        <v>139</v>
      </c>
      <c r="E53" s="9" t="s">
        <v>112</v>
      </c>
      <c r="F53" s="25" t="s">
        <v>101</v>
      </c>
      <c r="G53" s="20">
        <v>1</v>
      </c>
      <c r="H53" s="10"/>
      <c r="I53" s="26" t="s">
        <v>204</v>
      </c>
      <c r="J53" s="22" t="s">
        <v>205</v>
      </c>
      <c r="K53" s="13">
        <v>4979</v>
      </c>
      <c r="L53" s="14">
        <f t="shared" si="0"/>
        <v>248.95000000000002</v>
      </c>
      <c r="M53" s="14">
        <f t="shared" si="1"/>
        <v>4730.05</v>
      </c>
    </row>
    <row r="54" spans="2:16" ht="15" customHeight="1" x14ac:dyDescent="0.25">
      <c r="B54" s="18" t="s">
        <v>97</v>
      </c>
      <c r="C54" s="31" t="s">
        <v>98</v>
      </c>
      <c r="D54" s="20" t="s">
        <v>116</v>
      </c>
      <c r="E54" s="9" t="s">
        <v>112</v>
      </c>
      <c r="F54" s="20" t="s">
        <v>109</v>
      </c>
      <c r="G54" s="16">
        <v>2</v>
      </c>
      <c r="H54" s="10">
        <v>53664481</v>
      </c>
      <c r="I54" s="23" t="s">
        <v>206</v>
      </c>
      <c r="J54" s="22" t="s">
        <v>207</v>
      </c>
      <c r="K54" s="13">
        <v>6344</v>
      </c>
      <c r="L54" s="14">
        <f t="shared" si="0"/>
        <v>317.20000000000005</v>
      </c>
      <c r="M54" s="14">
        <f t="shared" si="1"/>
        <v>6026.8</v>
      </c>
    </row>
    <row r="55" spans="2:16" ht="15" customHeight="1" x14ac:dyDescent="0.25">
      <c r="B55" s="18" t="s">
        <v>97</v>
      </c>
      <c r="C55" s="31" t="s">
        <v>98</v>
      </c>
      <c r="D55" s="20" t="s">
        <v>116</v>
      </c>
      <c r="E55" s="9" t="s">
        <v>112</v>
      </c>
      <c r="F55" s="20" t="s">
        <v>113</v>
      </c>
      <c r="G55" s="16">
        <v>2</v>
      </c>
      <c r="H55" s="10">
        <v>83716355</v>
      </c>
      <c r="I55" s="23" t="s">
        <v>208</v>
      </c>
      <c r="J55" s="23" t="s">
        <v>209</v>
      </c>
      <c r="K55" s="13">
        <v>7510</v>
      </c>
      <c r="L55" s="14">
        <f t="shared" si="0"/>
        <v>375.5</v>
      </c>
      <c r="M55" s="14">
        <f t="shared" si="1"/>
        <v>7134.5</v>
      </c>
    </row>
    <row r="56" spans="2:16" ht="15" customHeight="1" x14ac:dyDescent="0.25">
      <c r="B56" s="33" t="s">
        <v>97</v>
      </c>
      <c r="C56" s="31" t="s">
        <v>178</v>
      </c>
      <c r="D56" s="25" t="s">
        <v>210</v>
      </c>
      <c r="E56" s="21" t="s">
        <v>100</v>
      </c>
      <c r="F56" s="25" t="s">
        <v>101</v>
      </c>
      <c r="G56" s="10">
        <v>1</v>
      </c>
      <c r="H56" s="10">
        <v>65982433</v>
      </c>
      <c r="I56" s="37" t="s">
        <v>28</v>
      </c>
      <c r="J56" s="12" t="s">
        <v>211</v>
      </c>
      <c r="K56" s="13">
        <v>6420</v>
      </c>
      <c r="L56" s="14">
        <f t="shared" si="0"/>
        <v>321</v>
      </c>
      <c r="M56" s="14">
        <f t="shared" si="1"/>
        <v>6099</v>
      </c>
    </row>
    <row r="57" spans="2:16" ht="15" customHeight="1" x14ac:dyDescent="0.25">
      <c r="B57" s="18" t="s">
        <v>97</v>
      </c>
      <c r="C57" s="19" t="s">
        <v>98</v>
      </c>
      <c r="D57" s="20" t="s">
        <v>139</v>
      </c>
      <c r="E57" s="21" t="s">
        <v>112</v>
      </c>
      <c r="F57" s="20" t="s">
        <v>109</v>
      </c>
      <c r="G57" s="16">
        <v>2</v>
      </c>
      <c r="H57" s="10">
        <v>37637392</v>
      </c>
      <c r="I57" s="23" t="s">
        <v>53</v>
      </c>
      <c r="J57" s="22" t="s">
        <v>212</v>
      </c>
      <c r="K57" s="13">
        <v>4821</v>
      </c>
      <c r="L57" s="14">
        <f t="shared" si="0"/>
        <v>241.05</v>
      </c>
      <c r="M57" s="14">
        <f t="shared" si="1"/>
        <v>4579.95</v>
      </c>
      <c r="O57" s="27"/>
      <c r="P57" s="27"/>
    </row>
    <row r="58" spans="2:16" ht="15" customHeight="1" x14ac:dyDescent="0.25">
      <c r="B58" s="18" t="s">
        <v>104</v>
      </c>
      <c r="C58" s="19" t="s">
        <v>98</v>
      </c>
      <c r="D58" s="20" t="s">
        <v>213</v>
      </c>
      <c r="E58" s="21" t="s">
        <v>106</v>
      </c>
      <c r="F58" s="20" t="s">
        <v>109</v>
      </c>
      <c r="G58" s="10"/>
      <c r="H58" s="10"/>
      <c r="I58" s="22" t="s">
        <v>214</v>
      </c>
      <c r="J58" s="22" t="s">
        <v>215</v>
      </c>
      <c r="K58" s="13">
        <v>6374</v>
      </c>
      <c r="L58" s="14">
        <f t="shared" si="0"/>
        <v>318.70000000000005</v>
      </c>
      <c r="M58" s="14">
        <f t="shared" si="1"/>
        <v>6055.3</v>
      </c>
    </row>
    <row r="59" spans="2:16" ht="15" customHeight="1" x14ac:dyDescent="0.25">
      <c r="B59" s="33" t="s">
        <v>97</v>
      </c>
      <c r="C59" s="31" t="s">
        <v>178</v>
      </c>
      <c r="D59" s="25" t="s">
        <v>127</v>
      </c>
      <c r="E59" s="21" t="s">
        <v>147</v>
      </c>
      <c r="F59" s="25" t="s">
        <v>101</v>
      </c>
      <c r="G59" s="10">
        <v>2</v>
      </c>
      <c r="H59" s="10">
        <v>55940572</v>
      </c>
      <c r="I59" s="22" t="s">
        <v>216</v>
      </c>
      <c r="J59" s="29" t="s">
        <v>217</v>
      </c>
      <c r="K59" s="13">
        <v>5336</v>
      </c>
      <c r="L59" s="14">
        <f t="shared" si="0"/>
        <v>266.8</v>
      </c>
      <c r="M59" s="14">
        <f t="shared" si="1"/>
        <v>5069.2</v>
      </c>
    </row>
    <row r="60" spans="2:16" ht="15" customHeight="1" x14ac:dyDescent="0.25">
      <c r="B60" s="18" t="s">
        <v>97</v>
      </c>
      <c r="C60" s="19" t="s">
        <v>98</v>
      </c>
      <c r="D60" s="20" t="s">
        <v>139</v>
      </c>
      <c r="E60" s="21" t="s">
        <v>112</v>
      </c>
      <c r="F60" s="25" t="s">
        <v>113</v>
      </c>
      <c r="G60" s="16">
        <v>1</v>
      </c>
      <c r="H60" s="10">
        <v>29862949</v>
      </c>
      <c r="I60" s="26" t="s">
        <v>218</v>
      </c>
      <c r="J60" s="22" t="s">
        <v>219</v>
      </c>
      <c r="K60" s="13">
        <v>5990</v>
      </c>
      <c r="L60" s="14">
        <f t="shared" si="0"/>
        <v>299.5</v>
      </c>
      <c r="M60" s="14">
        <f t="shared" si="1"/>
        <v>5690.5</v>
      </c>
    </row>
    <row r="61" spans="2:16" ht="15" customHeight="1" x14ac:dyDescent="0.25">
      <c r="B61" s="18" t="s">
        <v>104</v>
      </c>
      <c r="C61" s="19" t="s">
        <v>220</v>
      </c>
      <c r="D61" s="20" t="s">
        <v>163</v>
      </c>
      <c r="E61" s="21" t="s">
        <v>106</v>
      </c>
      <c r="F61" s="25" t="s">
        <v>109</v>
      </c>
      <c r="G61" s="10">
        <v>2</v>
      </c>
      <c r="H61" s="10"/>
      <c r="I61" s="23" t="s">
        <v>221</v>
      </c>
      <c r="J61" s="23" t="s">
        <v>222</v>
      </c>
      <c r="K61" s="13">
        <v>4105</v>
      </c>
      <c r="L61" s="14">
        <f t="shared" si="0"/>
        <v>205.25</v>
      </c>
      <c r="M61" s="14">
        <f t="shared" si="1"/>
        <v>3899.75</v>
      </c>
    </row>
    <row r="62" spans="2:16" ht="15" customHeight="1" x14ac:dyDescent="0.25">
      <c r="B62" s="18" t="s">
        <v>97</v>
      </c>
      <c r="C62" s="19" t="s">
        <v>98</v>
      </c>
      <c r="D62" s="24" t="s">
        <v>99</v>
      </c>
      <c r="E62" s="21" t="s">
        <v>147</v>
      </c>
      <c r="F62" s="25" t="s">
        <v>113</v>
      </c>
      <c r="G62" s="16">
        <v>2</v>
      </c>
      <c r="H62" s="10">
        <v>16118290</v>
      </c>
      <c r="I62" s="23" t="s">
        <v>223</v>
      </c>
      <c r="J62" s="12" t="s">
        <v>224</v>
      </c>
      <c r="K62" s="13">
        <v>5217</v>
      </c>
      <c r="L62" s="14">
        <f t="shared" si="0"/>
        <v>260.85000000000002</v>
      </c>
      <c r="M62" s="14">
        <f t="shared" si="1"/>
        <v>4956.1499999999996</v>
      </c>
    </row>
    <row r="63" spans="2:16" ht="15" customHeight="1" x14ac:dyDescent="0.25">
      <c r="B63" s="18" t="s">
        <v>104</v>
      </c>
      <c r="C63" s="19" t="s">
        <v>98</v>
      </c>
      <c r="D63" s="24" t="s">
        <v>99</v>
      </c>
      <c r="E63" s="21" t="s">
        <v>112</v>
      </c>
      <c r="F63" s="25" t="s">
        <v>109</v>
      </c>
      <c r="G63" s="16">
        <v>1</v>
      </c>
      <c r="H63" s="10">
        <v>25303820</v>
      </c>
      <c r="I63" s="26" t="s">
        <v>225</v>
      </c>
      <c r="J63" s="22" t="s">
        <v>226</v>
      </c>
      <c r="K63" s="13">
        <v>4331</v>
      </c>
      <c r="L63" s="14">
        <f t="shared" si="0"/>
        <v>216.55</v>
      </c>
      <c r="M63" s="14">
        <f t="shared" si="1"/>
        <v>4114.45</v>
      </c>
    </row>
    <row r="64" spans="2:16" s="27" customFormat="1" ht="15" customHeight="1" x14ac:dyDescent="0.25">
      <c r="B64" s="18" t="s">
        <v>97</v>
      </c>
      <c r="C64" s="19" t="s">
        <v>98</v>
      </c>
      <c r="D64" s="20" t="s">
        <v>213</v>
      </c>
      <c r="E64" s="21" t="s">
        <v>106</v>
      </c>
      <c r="F64" s="20" t="s">
        <v>101</v>
      </c>
      <c r="G64" s="10"/>
      <c r="H64" s="10"/>
      <c r="I64" s="22" t="s">
        <v>227</v>
      </c>
      <c r="J64" s="12" t="s">
        <v>228</v>
      </c>
      <c r="K64" s="13">
        <v>6451</v>
      </c>
      <c r="L64" s="14">
        <f t="shared" si="0"/>
        <v>322.55</v>
      </c>
      <c r="M64" s="14">
        <f t="shared" si="1"/>
        <v>6128.45</v>
      </c>
      <c r="O64" s="5"/>
      <c r="P64" s="5"/>
    </row>
    <row r="65" spans="2:16" ht="15" customHeight="1" x14ac:dyDescent="0.25">
      <c r="B65" s="18" t="s">
        <v>97</v>
      </c>
      <c r="C65" s="19" t="s">
        <v>98</v>
      </c>
      <c r="D65" s="24" t="s">
        <v>99</v>
      </c>
      <c r="E65" s="21" t="s">
        <v>112</v>
      </c>
      <c r="F65" s="20" t="s">
        <v>109</v>
      </c>
      <c r="G65" s="16">
        <v>2</v>
      </c>
      <c r="H65" s="10">
        <v>31706532</v>
      </c>
      <c r="I65" s="23" t="s">
        <v>229</v>
      </c>
      <c r="J65" s="12" t="s">
        <v>230</v>
      </c>
      <c r="K65" s="13">
        <v>2489</v>
      </c>
      <c r="L65" s="14">
        <f t="shared" si="0"/>
        <v>124.45</v>
      </c>
      <c r="M65" s="14">
        <f t="shared" si="1"/>
        <v>2364.5500000000002</v>
      </c>
    </row>
    <row r="66" spans="2:16" ht="15" customHeight="1" x14ac:dyDescent="0.25">
      <c r="B66" s="18" t="s">
        <v>104</v>
      </c>
      <c r="C66" s="19" t="s">
        <v>98</v>
      </c>
      <c r="D66" s="24" t="s">
        <v>99</v>
      </c>
      <c r="E66" s="21" t="s">
        <v>147</v>
      </c>
      <c r="F66" s="20" t="s">
        <v>101</v>
      </c>
      <c r="G66" s="16">
        <v>2</v>
      </c>
      <c r="H66" s="10">
        <v>81457432</v>
      </c>
      <c r="I66" s="22" t="s">
        <v>231</v>
      </c>
      <c r="J66" s="22" t="s">
        <v>232</v>
      </c>
      <c r="K66" s="13">
        <v>3301</v>
      </c>
      <c r="L66" s="14">
        <f t="shared" si="0"/>
        <v>165.05</v>
      </c>
      <c r="M66" s="14">
        <f t="shared" si="1"/>
        <v>3135.95</v>
      </c>
    </row>
    <row r="67" spans="2:16" ht="15" customHeight="1" x14ac:dyDescent="0.25">
      <c r="B67" s="18" t="s">
        <v>97</v>
      </c>
      <c r="C67" s="31" t="s">
        <v>98</v>
      </c>
      <c r="D67" s="20" t="s">
        <v>116</v>
      </c>
      <c r="E67" s="21" t="s">
        <v>112</v>
      </c>
      <c r="F67" s="20" t="s">
        <v>109</v>
      </c>
      <c r="G67" s="16">
        <v>2</v>
      </c>
      <c r="H67" s="10"/>
      <c r="I67" s="23" t="s">
        <v>233</v>
      </c>
      <c r="J67" s="22" t="s">
        <v>234</v>
      </c>
      <c r="K67" s="13">
        <v>6789</v>
      </c>
      <c r="L67" s="14">
        <f t="shared" si="0"/>
        <v>339.45000000000005</v>
      </c>
      <c r="M67" s="14">
        <f t="shared" si="1"/>
        <v>6449.55</v>
      </c>
    </row>
    <row r="68" spans="2:16" ht="15" customHeight="1" x14ac:dyDescent="0.25">
      <c r="B68" s="18" t="s">
        <v>104</v>
      </c>
      <c r="C68" s="31" t="s">
        <v>98</v>
      </c>
      <c r="D68" s="20" t="s">
        <v>235</v>
      </c>
      <c r="E68" s="21" t="s">
        <v>147</v>
      </c>
      <c r="F68" s="20" t="s">
        <v>101</v>
      </c>
      <c r="G68" s="16">
        <v>2</v>
      </c>
      <c r="H68" s="10">
        <v>38833571</v>
      </c>
      <c r="I68" s="38" t="s">
        <v>236</v>
      </c>
      <c r="J68" s="29" t="s">
        <v>237</v>
      </c>
      <c r="K68" s="13">
        <v>6440</v>
      </c>
      <c r="L68" s="14">
        <f t="shared" si="0"/>
        <v>322</v>
      </c>
      <c r="M68" s="14">
        <f t="shared" si="1"/>
        <v>6118</v>
      </c>
      <c r="O68" s="27"/>
      <c r="P68" s="27"/>
    </row>
    <row r="69" spans="2:16" ht="15" customHeight="1" x14ac:dyDescent="0.25">
      <c r="B69" s="33" t="s">
        <v>97</v>
      </c>
      <c r="C69" s="31" t="s">
        <v>98</v>
      </c>
      <c r="D69" s="25" t="s">
        <v>235</v>
      </c>
      <c r="E69" s="21" t="s">
        <v>147</v>
      </c>
      <c r="F69" s="25" t="s">
        <v>113</v>
      </c>
      <c r="G69" s="10">
        <v>1</v>
      </c>
      <c r="H69" s="10"/>
      <c r="I69" s="22" t="s">
        <v>238</v>
      </c>
      <c r="J69" s="22" t="s">
        <v>239</v>
      </c>
      <c r="K69" s="13">
        <v>2256</v>
      </c>
      <c r="L69" s="14">
        <f t="shared" si="0"/>
        <v>112.80000000000001</v>
      </c>
      <c r="M69" s="14">
        <f t="shared" si="1"/>
        <v>2143.1999999999998</v>
      </c>
    </row>
    <row r="70" spans="2:16" ht="15" customHeight="1" x14ac:dyDescent="0.25">
      <c r="B70" s="33" t="s">
        <v>97</v>
      </c>
      <c r="C70" s="31" t="s">
        <v>178</v>
      </c>
      <c r="D70" s="25" t="s">
        <v>240</v>
      </c>
      <c r="E70" s="25" t="s">
        <v>112</v>
      </c>
      <c r="F70" s="25" t="s">
        <v>101</v>
      </c>
      <c r="G70" s="10">
        <v>1</v>
      </c>
      <c r="H70" s="10">
        <v>11715370</v>
      </c>
      <c r="I70" s="26" t="s">
        <v>241</v>
      </c>
      <c r="J70" s="22" t="s">
        <v>242</v>
      </c>
      <c r="K70" s="13">
        <v>7293</v>
      </c>
      <c r="L70" s="14">
        <f t="shared" si="0"/>
        <v>364.65000000000003</v>
      </c>
      <c r="M70" s="14">
        <f t="shared" si="1"/>
        <v>6928.35</v>
      </c>
    </row>
    <row r="71" spans="2:16" ht="15" customHeight="1" x14ac:dyDescent="0.25">
      <c r="B71" s="18" t="s">
        <v>97</v>
      </c>
      <c r="C71" s="31" t="s">
        <v>98</v>
      </c>
      <c r="D71" s="20" t="s">
        <v>134</v>
      </c>
      <c r="E71" s="21" t="s">
        <v>106</v>
      </c>
      <c r="F71" s="20" t="s">
        <v>101</v>
      </c>
      <c r="G71" s="10">
        <v>2</v>
      </c>
      <c r="H71" s="10">
        <v>99715853</v>
      </c>
      <c r="I71" s="22" t="s">
        <v>243</v>
      </c>
      <c r="J71" s="22" t="s">
        <v>244</v>
      </c>
      <c r="K71" s="13">
        <v>2149</v>
      </c>
      <c r="L71" s="14">
        <f t="shared" si="0"/>
        <v>107.45</v>
      </c>
      <c r="M71" s="14">
        <f t="shared" si="1"/>
        <v>2041.55</v>
      </c>
    </row>
    <row r="72" spans="2:16" s="27" customFormat="1" ht="15" customHeight="1" x14ac:dyDescent="0.25">
      <c r="B72" s="18" t="s">
        <v>97</v>
      </c>
      <c r="C72" s="19" t="s">
        <v>98</v>
      </c>
      <c r="D72" s="24" t="s">
        <v>99</v>
      </c>
      <c r="E72" s="21" t="s">
        <v>147</v>
      </c>
      <c r="F72" s="25" t="s">
        <v>101</v>
      </c>
      <c r="G72" s="20">
        <v>2</v>
      </c>
      <c r="H72" s="10"/>
      <c r="I72" s="23" t="s">
        <v>245</v>
      </c>
      <c r="J72" s="22" t="s">
        <v>246</v>
      </c>
      <c r="K72" s="13">
        <v>3472</v>
      </c>
      <c r="L72" s="14">
        <f t="shared" si="0"/>
        <v>173.60000000000002</v>
      </c>
      <c r="M72" s="14">
        <f t="shared" si="1"/>
        <v>3298.4</v>
      </c>
    </row>
    <row r="73" spans="2:16" ht="15" customHeight="1" x14ac:dyDescent="0.25">
      <c r="B73" s="18" t="s">
        <v>104</v>
      </c>
      <c r="C73" s="19" t="s">
        <v>98</v>
      </c>
      <c r="D73" s="24" t="s">
        <v>99</v>
      </c>
      <c r="E73" s="21" t="s">
        <v>112</v>
      </c>
      <c r="F73" s="20" t="s">
        <v>113</v>
      </c>
      <c r="G73" s="20">
        <v>2</v>
      </c>
      <c r="H73" s="10">
        <v>76923009</v>
      </c>
      <c r="I73" s="23" t="s">
        <v>247</v>
      </c>
      <c r="J73" s="38" t="s">
        <v>248</v>
      </c>
      <c r="K73" s="13">
        <v>3009</v>
      </c>
      <c r="L73" s="14">
        <f t="shared" si="0"/>
        <v>150.45000000000002</v>
      </c>
      <c r="M73" s="14">
        <f t="shared" si="1"/>
        <v>2858.55</v>
      </c>
    </row>
    <row r="74" spans="2:16" ht="15" customHeight="1" x14ac:dyDescent="0.25">
      <c r="B74" s="18" t="s">
        <v>104</v>
      </c>
      <c r="C74" s="19" t="s">
        <v>98</v>
      </c>
      <c r="D74" s="24" t="s">
        <v>99</v>
      </c>
      <c r="E74" s="21" t="s">
        <v>112</v>
      </c>
      <c r="F74" s="20" t="s">
        <v>113</v>
      </c>
      <c r="G74" s="20">
        <v>2</v>
      </c>
      <c r="H74" s="10">
        <v>50780797</v>
      </c>
      <c r="I74" s="23" t="s">
        <v>249</v>
      </c>
      <c r="J74" s="22" t="s">
        <v>250</v>
      </c>
      <c r="K74" s="13">
        <v>4864</v>
      </c>
      <c r="L74" s="14">
        <f t="shared" si="0"/>
        <v>243.20000000000002</v>
      </c>
      <c r="M74" s="14">
        <f t="shared" si="1"/>
        <v>4620.8</v>
      </c>
    </row>
    <row r="75" spans="2:16" ht="15" customHeight="1" x14ac:dyDescent="0.25">
      <c r="B75" s="18" t="s">
        <v>97</v>
      </c>
      <c r="C75" s="31" t="s">
        <v>98</v>
      </c>
      <c r="D75" s="20" t="s">
        <v>163</v>
      </c>
      <c r="E75" s="21" t="s">
        <v>106</v>
      </c>
      <c r="F75" s="20" t="s">
        <v>101</v>
      </c>
      <c r="G75" s="20">
        <v>2</v>
      </c>
      <c r="H75" s="10">
        <v>89509631</v>
      </c>
      <c r="I75" s="38" t="s">
        <v>251</v>
      </c>
      <c r="J75" s="22" t="s">
        <v>252</v>
      </c>
      <c r="K75" s="13">
        <v>6360</v>
      </c>
      <c r="L75" s="14">
        <f t="shared" si="0"/>
        <v>318</v>
      </c>
      <c r="M75" s="14">
        <f t="shared" si="1"/>
        <v>6042</v>
      </c>
    </row>
    <row r="76" spans="2:16" ht="15" customHeight="1" x14ac:dyDescent="0.25">
      <c r="B76" s="18" t="s">
        <v>97</v>
      </c>
      <c r="C76" s="31" t="s">
        <v>98</v>
      </c>
      <c r="D76" s="20" t="s">
        <v>253</v>
      </c>
      <c r="E76" s="21" t="s">
        <v>106</v>
      </c>
      <c r="F76" s="20" t="s">
        <v>109</v>
      </c>
      <c r="G76" s="10"/>
      <c r="H76" s="10"/>
      <c r="I76" s="22" t="s">
        <v>114</v>
      </c>
      <c r="J76" s="12" t="s">
        <v>254</v>
      </c>
      <c r="K76" s="13">
        <v>3333</v>
      </c>
      <c r="L76" s="14">
        <f t="shared" ref="L76:L139" si="2">5%*K76</f>
        <v>166.65</v>
      </c>
      <c r="M76" s="14">
        <f t="shared" ref="M76:M139" si="3">K76-L76</f>
        <v>3166.35</v>
      </c>
    </row>
    <row r="77" spans="2:16" ht="15" customHeight="1" x14ac:dyDescent="0.25">
      <c r="B77" s="18" t="s">
        <v>97</v>
      </c>
      <c r="C77" s="31" t="s">
        <v>98</v>
      </c>
      <c r="D77" s="20" t="s">
        <v>116</v>
      </c>
      <c r="E77" s="21" t="s">
        <v>112</v>
      </c>
      <c r="F77" s="25" t="s">
        <v>101</v>
      </c>
      <c r="G77" s="16">
        <v>1</v>
      </c>
      <c r="H77" s="10">
        <v>54732962</v>
      </c>
      <c r="I77" s="26" t="s">
        <v>255</v>
      </c>
      <c r="J77" s="23" t="s">
        <v>256</v>
      </c>
      <c r="K77" s="13">
        <v>7762</v>
      </c>
      <c r="L77" s="14">
        <f t="shared" si="2"/>
        <v>388.1</v>
      </c>
      <c r="M77" s="14">
        <f t="shared" si="3"/>
        <v>7373.9</v>
      </c>
    </row>
    <row r="78" spans="2:16" ht="15" customHeight="1" x14ac:dyDescent="0.25">
      <c r="B78" s="18" t="s">
        <v>104</v>
      </c>
      <c r="C78" s="19" t="s">
        <v>98</v>
      </c>
      <c r="D78" s="20" t="s">
        <v>139</v>
      </c>
      <c r="E78" s="21" t="s">
        <v>112</v>
      </c>
      <c r="F78" s="25" t="s">
        <v>101</v>
      </c>
      <c r="G78" s="16">
        <v>1</v>
      </c>
      <c r="H78" s="10"/>
      <c r="I78" s="26" t="s">
        <v>257</v>
      </c>
      <c r="J78" s="23" t="s">
        <v>258</v>
      </c>
      <c r="K78" s="13">
        <v>6760</v>
      </c>
      <c r="L78" s="14">
        <f t="shared" si="2"/>
        <v>338</v>
      </c>
      <c r="M78" s="14">
        <f t="shared" si="3"/>
        <v>6422</v>
      </c>
      <c r="O78" s="27"/>
      <c r="P78" s="27"/>
    </row>
    <row r="79" spans="2:16" ht="15" customHeight="1" x14ac:dyDescent="0.25">
      <c r="B79" s="33" t="s">
        <v>104</v>
      </c>
      <c r="C79" s="31" t="s">
        <v>158</v>
      </c>
      <c r="D79" s="25" t="s">
        <v>116</v>
      </c>
      <c r="E79" s="21" t="s">
        <v>112</v>
      </c>
      <c r="F79" s="25" t="s">
        <v>109</v>
      </c>
      <c r="G79" s="10">
        <v>1</v>
      </c>
      <c r="H79" s="10">
        <v>57748991</v>
      </c>
      <c r="I79" s="23" t="s">
        <v>259</v>
      </c>
      <c r="J79" s="12" t="s">
        <v>260</v>
      </c>
      <c r="K79" s="13">
        <v>7196</v>
      </c>
      <c r="L79" s="14">
        <f t="shared" si="2"/>
        <v>359.8</v>
      </c>
      <c r="M79" s="14">
        <f t="shared" si="3"/>
        <v>6836.2</v>
      </c>
      <c r="O79" s="27"/>
      <c r="P79" s="27"/>
    </row>
    <row r="80" spans="2:16" ht="15" customHeight="1" x14ac:dyDescent="0.25">
      <c r="B80" s="33" t="s">
        <v>97</v>
      </c>
      <c r="C80" s="31" t="s">
        <v>178</v>
      </c>
      <c r="D80" s="25" t="s">
        <v>199</v>
      </c>
      <c r="E80" s="39" t="s">
        <v>106</v>
      </c>
      <c r="F80" s="25" t="s">
        <v>101</v>
      </c>
      <c r="G80" s="10"/>
      <c r="H80" s="10"/>
      <c r="I80" s="32" t="s">
        <v>261</v>
      </c>
      <c r="J80" s="23" t="s">
        <v>262</v>
      </c>
      <c r="K80" s="13">
        <v>5308</v>
      </c>
      <c r="L80" s="14">
        <f t="shared" si="2"/>
        <v>265.40000000000003</v>
      </c>
      <c r="M80" s="14">
        <f t="shared" si="3"/>
        <v>5042.6000000000004</v>
      </c>
    </row>
    <row r="81" spans="2:16" ht="15" customHeight="1" x14ac:dyDescent="0.25">
      <c r="B81" s="18" t="s">
        <v>97</v>
      </c>
      <c r="C81" s="19" t="s">
        <v>98</v>
      </c>
      <c r="D81" s="25" t="s">
        <v>163</v>
      </c>
      <c r="E81" s="21" t="s">
        <v>100</v>
      </c>
      <c r="F81" s="25" t="s">
        <v>101</v>
      </c>
      <c r="G81" s="10">
        <v>1</v>
      </c>
      <c r="H81" s="10">
        <v>73430222</v>
      </c>
      <c r="I81" s="29" t="s">
        <v>263</v>
      </c>
      <c r="J81" s="22" t="s">
        <v>264</v>
      </c>
      <c r="K81" s="13">
        <v>7774</v>
      </c>
      <c r="L81" s="14">
        <f t="shared" si="2"/>
        <v>388.70000000000005</v>
      </c>
      <c r="M81" s="14">
        <f t="shared" si="3"/>
        <v>7385.3</v>
      </c>
    </row>
    <row r="82" spans="2:16" ht="15" customHeight="1" x14ac:dyDescent="0.25">
      <c r="B82" s="18" t="s">
        <v>104</v>
      </c>
      <c r="C82" s="31" t="s">
        <v>98</v>
      </c>
      <c r="D82" s="20" t="s">
        <v>134</v>
      </c>
      <c r="E82" s="21" t="s">
        <v>106</v>
      </c>
      <c r="F82" s="25" t="s">
        <v>101</v>
      </c>
      <c r="G82" s="10">
        <v>1</v>
      </c>
      <c r="H82" s="10">
        <v>49050191</v>
      </c>
      <c r="I82" s="23" t="s">
        <v>265</v>
      </c>
      <c r="J82" s="40" t="s">
        <v>266</v>
      </c>
      <c r="K82" s="13">
        <v>4149</v>
      </c>
      <c r="L82" s="14">
        <f t="shared" si="2"/>
        <v>207.45000000000002</v>
      </c>
      <c r="M82" s="14">
        <f t="shared" si="3"/>
        <v>3941.55</v>
      </c>
    </row>
    <row r="83" spans="2:16" s="27" customFormat="1" ht="15" customHeight="1" x14ac:dyDescent="0.25">
      <c r="B83" s="18" t="s">
        <v>97</v>
      </c>
      <c r="C83" s="31" t="s">
        <v>98</v>
      </c>
      <c r="D83" s="20" t="s">
        <v>196</v>
      </c>
      <c r="E83" s="21" t="s">
        <v>147</v>
      </c>
      <c r="F83" s="20" t="s">
        <v>101</v>
      </c>
      <c r="G83" s="20">
        <v>2</v>
      </c>
      <c r="H83" s="10"/>
      <c r="I83" s="38" t="s">
        <v>267</v>
      </c>
      <c r="J83" s="23" t="s">
        <v>268</v>
      </c>
      <c r="K83" s="13">
        <v>4918</v>
      </c>
      <c r="L83" s="14">
        <f t="shared" si="2"/>
        <v>245.9</v>
      </c>
      <c r="M83" s="14">
        <f t="shared" si="3"/>
        <v>4672.1000000000004</v>
      </c>
      <c r="O83" s="5"/>
      <c r="P83" s="5"/>
    </row>
    <row r="84" spans="2:16" ht="15" customHeight="1" x14ac:dyDescent="0.25">
      <c r="B84" s="18" t="s">
        <v>97</v>
      </c>
      <c r="C84" s="19" t="s">
        <v>98</v>
      </c>
      <c r="D84" s="20" t="s">
        <v>139</v>
      </c>
      <c r="E84" s="21" t="s">
        <v>147</v>
      </c>
      <c r="F84" s="20" t="s">
        <v>113</v>
      </c>
      <c r="G84" s="16">
        <v>2</v>
      </c>
      <c r="H84" s="10">
        <v>65719130</v>
      </c>
      <c r="I84" s="22" t="s">
        <v>269</v>
      </c>
      <c r="J84" s="38" t="s">
        <v>270</v>
      </c>
      <c r="K84" s="13">
        <v>4471</v>
      </c>
      <c r="L84" s="14">
        <f t="shared" si="2"/>
        <v>223.55</v>
      </c>
      <c r="M84" s="14">
        <f t="shared" si="3"/>
        <v>4247.45</v>
      </c>
      <c r="O84" s="27"/>
      <c r="P84" s="27"/>
    </row>
    <row r="85" spans="2:16" ht="15" customHeight="1" x14ac:dyDescent="0.25">
      <c r="B85" s="18" t="s">
        <v>97</v>
      </c>
      <c r="C85" s="19" t="s">
        <v>98</v>
      </c>
      <c r="D85" s="20" t="s">
        <v>213</v>
      </c>
      <c r="E85" s="21" t="s">
        <v>106</v>
      </c>
      <c r="F85" s="25" t="s">
        <v>101</v>
      </c>
      <c r="G85" s="25">
        <v>1</v>
      </c>
      <c r="H85" s="10"/>
      <c r="I85" s="23" t="s">
        <v>271</v>
      </c>
      <c r="J85" s="29" t="s">
        <v>272</v>
      </c>
      <c r="K85" s="13">
        <v>2267</v>
      </c>
      <c r="L85" s="14">
        <f t="shared" si="2"/>
        <v>113.35000000000001</v>
      </c>
      <c r="M85" s="14">
        <f t="shared" si="3"/>
        <v>2153.65</v>
      </c>
      <c r="O85" s="27"/>
      <c r="P85" s="27"/>
    </row>
    <row r="86" spans="2:16" ht="15" customHeight="1" x14ac:dyDescent="0.25">
      <c r="B86" s="18" t="s">
        <v>97</v>
      </c>
      <c r="C86" s="19" t="s">
        <v>98</v>
      </c>
      <c r="D86" s="20" t="s">
        <v>142</v>
      </c>
      <c r="E86" s="21" t="s">
        <v>106</v>
      </c>
      <c r="F86" s="20" t="s">
        <v>101</v>
      </c>
      <c r="G86" s="25">
        <v>2</v>
      </c>
      <c r="H86" s="10">
        <v>82966757</v>
      </c>
      <c r="I86" s="22" t="s">
        <v>273</v>
      </c>
      <c r="J86" s="22" t="s">
        <v>274</v>
      </c>
      <c r="K86" s="13">
        <v>2506</v>
      </c>
      <c r="L86" s="14">
        <f t="shared" si="2"/>
        <v>125.30000000000001</v>
      </c>
      <c r="M86" s="14">
        <f t="shared" si="3"/>
        <v>2380.6999999999998</v>
      </c>
      <c r="O86" s="27"/>
      <c r="P86" s="27"/>
    </row>
    <row r="87" spans="2:16" s="27" customFormat="1" ht="15" customHeight="1" x14ac:dyDescent="0.25">
      <c r="B87" s="18" t="s">
        <v>97</v>
      </c>
      <c r="C87" s="19" t="s">
        <v>98</v>
      </c>
      <c r="D87" s="20" t="s">
        <v>142</v>
      </c>
      <c r="E87" s="21" t="s">
        <v>106</v>
      </c>
      <c r="F87" s="20" t="s">
        <v>101</v>
      </c>
      <c r="G87" s="25">
        <v>2</v>
      </c>
      <c r="H87" s="10">
        <v>30787171</v>
      </c>
      <c r="I87" s="22" t="s">
        <v>275</v>
      </c>
      <c r="J87" s="22" t="s">
        <v>276</v>
      </c>
      <c r="K87" s="13">
        <v>7159</v>
      </c>
      <c r="L87" s="14">
        <f t="shared" si="2"/>
        <v>357.95000000000005</v>
      </c>
      <c r="M87" s="14">
        <f t="shared" si="3"/>
        <v>6801.05</v>
      </c>
      <c r="O87" s="5"/>
      <c r="P87" s="5"/>
    </row>
    <row r="88" spans="2:16" ht="15" customHeight="1" x14ac:dyDescent="0.25">
      <c r="B88" s="18" t="s">
        <v>104</v>
      </c>
      <c r="C88" s="19" t="s">
        <v>98</v>
      </c>
      <c r="D88" s="24" t="s">
        <v>99</v>
      </c>
      <c r="E88" s="21" t="s">
        <v>147</v>
      </c>
      <c r="F88" s="20" t="s">
        <v>113</v>
      </c>
      <c r="G88" s="20">
        <v>2</v>
      </c>
      <c r="H88" s="10"/>
      <c r="I88" s="22" t="s">
        <v>277</v>
      </c>
      <c r="J88" s="29" t="s">
        <v>278</v>
      </c>
      <c r="K88" s="13">
        <v>7906</v>
      </c>
      <c r="L88" s="14">
        <f t="shared" si="2"/>
        <v>395.3</v>
      </c>
      <c r="M88" s="14">
        <f t="shared" si="3"/>
        <v>7510.7</v>
      </c>
    </row>
    <row r="89" spans="2:16" ht="15" customHeight="1" x14ac:dyDescent="0.25">
      <c r="B89" s="18" t="s">
        <v>104</v>
      </c>
      <c r="C89" s="19" t="s">
        <v>98</v>
      </c>
      <c r="D89" s="24" t="s">
        <v>99</v>
      </c>
      <c r="E89" s="21" t="s">
        <v>112</v>
      </c>
      <c r="F89" s="10" t="s">
        <v>113</v>
      </c>
      <c r="G89" s="20">
        <v>1</v>
      </c>
      <c r="H89" s="10">
        <v>91989326</v>
      </c>
      <c r="I89" s="41" t="s">
        <v>279</v>
      </c>
      <c r="J89" s="22" t="s">
        <v>280</v>
      </c>
      <c r="K89" s="13">
        <v>4758</v>
      </c>
      <c r="L89" s="14">
        <f t="shared" si="2"/>
        <v>237.9</v>
      </c>
      <c r="M89" s="14">
        <f t="shared" si="3"/>
        <v>4520.1000000000004</v>
      </c>
    </row>
    <row r="90" spans="2:16" ht="15" customHeight="1" x14ac:dyDescent="0.25">
      <c r="B90" s="18" t="s">
        <v>97</v>
      </c>
      <c r="C90" s="31" t="s">
        <v>98</v>
      </c>
      <c r="D90" s="20" t="s">
        <v>116</v>
      </c>
      <c r="E90" s="21" t="s">
        <v>112</v>
      </c>
      <c r="F90" s="25" t="s">
        <v>101</v>
      </c>
      <c r="G90" s="20">
        <v>1</v>
      </c>
      <c r="H90" s="10"/>
      <c r="I90" s="26" t="s">
        <v>281</v>
      </c>
      <c r="J90" s="22" t="s">
        <v>282</v>
      </c>
      <c r="K90" s="13">
        <v>5753</v>
      </c>
      <c r="L90" s="14">
        <f t="shared" si="2"/>
        <v>287.65000000000003</v>
      </c>
      <c r="M90" s="14">
        <f t="shared" si="3"/>
        <v>5465.35</v>
      </c>
      <c r="O90" s="27"/>
      <c r="P90" s="27"/>
    </row>
    <row r="91" spans="2:16" ht="15" customHeight="1" x14ac:dyDescent="0.25">
      <c r="B91" s="18" t="s">
        <v>97</v>
      </c>
      <c r="C91" s="31" t="s">
        <v>98</v>
      </c>
      <c r="D91" s="20" t="s">
        <v>116</v>
      </c>
      <c r="E91" s="21" t="s">
        <v>112</v>
      </c>
      <c r="F91" s="20" t="s">
        <v>113</v>
      </c>
      <c r="G91" s="20">
        <v>2</v>
      </c>
      <c r="H91" s="10">
        <v>76833087</v>
      </c>
      <c r="I91" s="23" t="s">
        <v>283</v>
      </c>
      <c r="J91" s="22" t="s">
        <v>284</v>
      </c>
      <c r="K91" s="13">
        <v>7784</v>
      </c>
      <c r="L91" s="14">
        <f t="shared" si="2"/>
        <v>389.20000000000005</v>
      </c>
      <c r="M91" s="14">
        <f t="shared" si="3"/>
        <v>7394.8</v>
      </c>
      <c r="O91" s="27"/>
      <c r="P91" s="27"/>
    </row>
    <row r="92" spans="2:16" ht="15" customHeight="1" x14ac:dyDescent="0.25">
      <c r="B92" s="18" t="s">
        <v>97</v>
      </c>
      <c r="C92" s="19" t="s">
        <v>98</v>
      </c>
      <c r="D92" s="24" t="s">
        <v>99</v>
      </c>
      <c r="E92" s="21" t="s">
        <v>112</v>
      </c>
      <c r="F92" s="20" t="s">
        <v>113</v>
      </c>
      <c r="G92" s="20">
        <v>2</v>
      </c>
      <c r="H92" s="10">
        <v>92725936</v>
      </c>
      <c r="I92" s="23" t="s">
        <v>285</v>
      </c>
      <c r="J92" s="12" t="s">
        <v>286</v>
      </c>
      <c r="K92" s="13">
        <v>4126</v>
      </c>
      <c r="L92" s="14">
        <f t="shared" si="2"/>
        <v>206.3</v>
      </c>
      <c r="M92" s="14">
        <f t="shared" si="3"/>
        <v>3919.7</v>
      </c>
    </row>
    <row r="93" spans="2:16" s="27" customFormat="1" ht="15" customHeight="1" x14ac:dyDescent="0.25">
      <c r="B93" s="18" t="s">
        <v>97</v>
      </c>
      <c r="C93" s="19" t="s">
        <v>220</v>
      </c>
      <c r="D93" s="20" t="s">
        <v>163</v>
      </c>
      <c r="E93" s="21" t="s">
        <v>106</v>
      </c>
      <c r="F93" s="20" t="s">
        <v>109</v>
      </c>
      <c r="G93" s="10">
        <v>2</v>
      </c>
      <c r="H93" s="10"/>
      <c r="I93" s="22" t="s">
        <v>287</v>
      </c>
      <c r="J93" s="23" t="s">
        <v>288</v>
      </c>
      <c r="K93" s="13">
        <v>2493</v>
      </c>
      <c r="L93" s="14">
        <f t="shared" si="2"/>
        <v>124.65</v>
      </c>
      <c r="M93" s="14">
        <f t="shared" si="3"/>
        <v>2368.35</v>
      </c>
      <c r="O93" s="5"/>
      <c r="P93" s="5"/>
    </row>
    <row r="94" spans="2:16" s="27" customFormat="1" ht="15" customHeight="1" x14ac:dyDescent="0.25">
      <c r="B94" s="18" t="s">
        <v>104</v>
      </c>
      <c r="C94" s="19" t="s">
        <v>98</v>
      </c>
      <c r="D94" s="34" t="s">
        <v>159</v>
      </c>
      <c r="E94" s="21" t="s">
        <v>147</v>
      </c>
      <c r="F94" s="20" t="s">
        <v>101</v>
      </c>
      <c r="G94" s="20">
        <v>2</v>
      </c>
      <c r="H94" s="10">
        <v>22162109</v>
      </c>
      <c r="I94" s="22" t="s">
        <v>289</v>
      </c>
      <c r="J94" s="23" t="s">
        <v>290</v>
      </c>
      <c r="K94" s="13">
        <v>7796</v>
      </c>
      <c r="L94" s="14">
        <f t="shared" si="2"/>
        <v>389.8</v>
      </c>
      <c r="M94" s="14">
        <f t="shared" si="3"/>
        <v>7406.2</v>
      </c>
      <c r="O94" s="5"/>
      <c r="P94" s="5"/>
    </row>
    <row r="95" spans="2:16" ht="15" customHeight="1" x14ac:dyDescent="0.25">
      <c r="B95" s="18" t="s">
        <v>97</v>
      </c>
      <c r="C95" s="19" t="s">
        <v>98</v>
      </c>
      <c r="D95" s="20" t="s">
        <v>139</v>
      </c>
      <c r="E95" s="21" t="s">
        <v>106</v>
      </c>
      <c r="F95" s="20" t="s">
        <v>101</v>
      </c>
      <c r="G95" s="25">
        <v>2</v>
      </c>
      <c r="H95" s="10"/>
      <c r="I95" s="22" t="s">
        <v>291</v>
      </c>
      <c r="J95" s="12" t="s">
        <v>292</v>
      </c>
      <c r="K95" s="13">
        <v>3674</v>
      </c>
      <c r="L95" s="14">
        <f t="shared" si="2"/>
        <v>183.70000000000002</v>
      </c>
      <c r="M95" s="14">
        <f t="shared" si="3"/>
        <v>3490.3</v>
      </c>
    </row>
    <row r="96" spans="2:16" ht="15" customHeight="1" x14ac:dyDescent="0.25">
      <c r="B96" s="18" t="s">
        <v>104</v>
      </c>
      <c r="C96" s="19" t="s">
        <v>98</v>
      </c>
      <c r="D96" s="20" t="s">
        <v>139</v>
      </c>
      <c r="E96" s="21" t="s">
        <v>147</v>
      </c>
      <c r="F96" s="25" t="s">
        <v>101</v>
      </c>
      <c r="G96" s="20">
        <v>1</v>
      </c>
      <c r="H96" s="10">
        <v>35487791</v>
      </c>
      <c r="I96" s="23" t="s">
        <v>293</v>
      </c>
      <c r="J96" s="38" t="s">
        <v>294</v>
      </c>
      <c r="K96" s="13">
        <v>4539</v>
      </c>
      <c r="L96" s="14">
        <f t="shared" si="2"/>
        <v>226.95000000000002</v>
      </c>
      <c r="M96" s="14">
        <f t="shared" si="3"/>
        <v>4312.05</v>
      </c>
      <c r="O96" s="27"/>
      <c r="P96" s="27"/>
    </row>
    <row r="97" spans="2:16" ht="15" customHeight="1" x14ac:dyDescent="0.25">
      <c r="B97" s="18" t="s">
        <v>97</v>
      </c>
      <c r="C97" s="19" t="s">
        <v>98</v>
      </c>
      <c r="D97" s="20" t="s">
        <v>139</v>
      </c>
      <c r="E97" s="21" t="s">
        <v>112</v>
      </c>
      <c r="F97" s="20" t="s">
        <v>109</v>
      </c>
      <c r="G97" s="20">
        <v>2</v>
      </c>
      <c r="H97" s="10">
        <v>15127309</v>
      </c>
      <c r="I97" s="23" t="s">
        <v>295</v>
      </c>
      <c r="J97" s="22" t="s">
        <v>296</v>
      </c>
      <c r="K97" s="13">
        <v>3135</v>
      </c>
      <c r="L97" s="14">
        <f t="shared" si="2"/>
        <v>156.75</v>
      </c>
      <c r="M97" s="14">
        <f t="shared" si="3"/>
        <v>2978.25</v>
      </c>
    </row>
    <row r="98" spans="2:16" ht="15" customHeight="1" x14ac:dyDescent="0.25">
      <c r="B98" s="18" t="s">
        <v>104</v>
      </c>
      <c r="C98" s="19" t="s">
        <v>98</v>
      </c>
      <c r="D98" s="24" t="s">
        <v>99</v>
      </c>
      <c r="E98" s="21" t="s">
        <v>147</v>
      </c>
      <c r="F98" s="25" t="s">
        <v>101</v>
      </c>
      <c r="G98" s="20"/>
      <c r="H98" s="10"/>
      <c r="I98" s="23" t="s">
        <v>225</v>
      </c>
      <c r="J98" s="36" t="s">
        <v>297</v>
      </c>
      <c r="K98" s="13">
        <v>5723</v>
      </c>
      <c r="L98" s="14">
        <f t="shared" si="2"/>
        <v>286.15000000000003</v>
      </c>
      <c r="M98" s="14">
        <f t="shared" si="3"/>
        <v>5436.85</v>
      </c>
    </row>
    <row r="99" spans="2:16" s="27" customFormat="1" ht="15" customHeight="1" x14ac:dyDescent="0.25">
      <c r="B99" s="18" t="s">
        <v>97</v>
      </c>
      <c r="C99" s="31" t="s">
        <v>98</v>
      </c>
      <c r="D99" s="25" t="s">
        <v>99</v>
      </c>
      <c r="E99" s="21" t="s">
        <v>100</v>
      </c>
      <c r="F99" s="20" t="s">
        <v>101</v>
      </c>
      <c r="G99" s="20">
        <v>2</v>
      </c>
      <c r="H99" s="10">
        <v>68895393</v>
      </c>
      <c r="I99" s="22" t="s">
        <v>28</v>
      </c>
      <c r="J99" s="22" t="s">
        <v>298</v>
      </c>
      <c r="K99" s="13">
        <v>6046</v>
      </c>
      <c r="L99" s="14">
        <f t="shared" si="2"/>
        <v>302.3</v>
      </c>
      <c r="M99" s="14">
        <f t="shared" si="3"/>
        <v>5743.7</v>
      </c>
      <c r="O99" s="5"/>
      <c r="P99" s="5"/>
    </row>
    <row r="100" spans="2:16" s="27" customFormat="1" ht="15" customHeight="1" x14ac:dyDescent="0.25">
      <c r="B100" s="18" t="s">
        <v>104</v>
      </c>
      <c r="C100" s="19" t="s">
        <v>98</v>
      </c>
      <c r="D100" s="20" t="s">
        <v>139</v>
      </c>
      <c r="E100" s="21" t="s">
        <v>147</v>
      </c>
      <c r="F100" s="25" t="s">
        <v>101</v>
      </c>
      <c r="G100" s="20">
        <v>2</v>
      </c>
      <c r="H100" s="10">
        <v>14415161</v>
      </c>
      <c r="I100" s="23" t="s">
        <v>299</v>
      </c>
      <c r="J100" s="22" t="s">
        <v>300</v>
      </c>
      <c r="K100" s="13">
        <v>6812</v>
      </c>
      <c r="L100" s="14">
        <f t="shared" si="2"/>
        <v>340.6</v>
      </c>
      <c r="M100" s="14">
        <f t="shared" si="3"/>
        <v>6471.4</v>
      </c>
    </row>
    <row r="101" spans="2:16" s="27" customFormat="1" ht="15" customHeight="1" x14ac:dyDescent="0.25">
      <c r="B101" s="18" t="s">
        <v>97</v>
      </c>
      <c r="C101" s="19" t="s">
        <v>220</v>
      </c>
      <c r="D101" s="20" t="s">
        <v>163</v>
      </c>
      <c r="E101" s="21" t="s">
        <v>106</v>
      </c>
      <c r="F101" s="25" t="s">
        <v>113</v>
      </c>
      <c r="G101" s="25">
        <v>2</v>
      </c>
      <c r="H101" s="10"/>
      <c r="I101" s="23" t="s">
        <v>188</v>
      </c>
      <c r="J101" s="22" t="s">
        <v>301</v>
      </c>
      <c r="K101" s="13">
        <v>4089</v>
      </c>
      <c r="L101" s="14">
        <f t="shared" si="2"/>
        <v>204.45000000000002</v>
      </c>
      <c r="M101" s="14">
        <f t="shared" si="3"/>
        <v>3884.55</v>
      </c>
    </row>
    <row r="102" spans="2:16" ht="15" customHeight="1" x14ac:dyDescent="0.25">
      <c r="B102" s="18" t="s">
        <v>97</v>
      </c>
      <c r="C102" s="19" t="s">
        <v>98</v>
      </c>
      <c r="D102" s="20" t="s">
        <v>302</v>
      </c>
      <c r="E102" s="21" t="s">
        <v>100</v>
      </c>
      <c r="F102" s="25" t="s">
        <v>101</v>
      </c>
      <c r="G102" s="25">
        <v>1</v>
      </c>
      <c r="H102" s="10">
        <v>13353611</v>
      </c>
      <c r="I102" s="23" t="s">
        <v>303</v>
      </c>
      <c r="J102" s="22" t="s">
        <v>304</v>
      </c>
      <c r="K102" s="13">
        <v>2294</v>
      </c>
      <c r="L102" s="14">
        <f t="shared" si="2"/>
        <v>114.7</v>
      </c>
      <c r="M102" s="14">
        <f t="shared" si="3"/>
        <v>2179.3000000000002</v>
      </c>
    </row>
    <row r="103" spans="2:16" ht="15" customHeight="1" x14ac:dyDescent="0.25">
      <c r="B103" s="33" t="s">
        <v>104</v>
      </c>
      <c r="C103" s="31" t="s">
        <v>305</v>
      </c>
      <c r="D103" s="20" t="s">
        <v>139</v>
      </c>
      <c r="E103" s="21" t="s">
        <v>106</v>
      </c>
      <c r="F103" s="25" t="s">
        <v>101</v>
      </c>
      <c r="G103" s="25">
        <v>1</v>
      </c>
      <c r="H103" s="10"/>
      <c r="I103" s="23" t="s">
        <v>306</v>
      </c>
      <c r="J103" s="22" t="s">
        <v>307</v>
      </c>
      <c r="K103" s="13">
        <v>4043</v>
      </c>
      <c r="L103" s="14">
        <f t="shared" si="2"/>
        <v>202.15</v>
      </c>
      <c r="M103" s="14">
        <f t="shared" si="3"/>
        <v>3840.85</v>
      </c>
      <c r="O103" s="27"/>
      <c r="P103" s="27"/>
    </row>
    <row r="104" spans="2:16" ht="15" customHeight="1" x14ac:dyDescent="0.25">
      <c r="B104" s="18" t="s">
        <v>104</v>
      </c>
      <c r="C104" s="19" t="s">
        <v>220</v>
      </c>
      <c r="D104" s="20" t="s">
        <v>163</v>
      </c>
      <c r="E104" s="21" t="s">
        <v>106</v>
      </c>
      <c r="F104" s="20" t="s">
        <v>109</v>
      </c>
      <c r="G104" s="10">
        <v>2</v>
      </c>
      <c r="H104" s="10">
        <v>76864389</v>
      </c>
      <c r="I104" s="22" t="s">
        <v>308</v>
      </c>
      <c r="J104" s="23" t="s">
        <v>309</v>
      </c>
      <c r="K104" s="13">
        <v>4081</v>
      </c>
      <c r="L104" s="14">
        <f t="shared" si="2"/>
        <v>204.05</v>
      </c>
      <c r="M104" s="14">
        <f t="shared" si="3"/>
        <v>3876.95</v>
      </c>
    </row>
    <row r="105" spans="2:16" s="27" customFormat="1" ht="15" customHeight="1" x14ac:dyDescent="0.25">
      <c r="B105" s="18" t="s">
        <v>104</v>
      </c>
      <c r="C105" s="19" t="s">
        <v>98</v>
      </c>
      <c r="D105" s="20" t="s">
        <v>310</v>
      </c>
      <c r="E105" s="21" t="s">
        <v>106</v>
      </c>
      <c r="F105" s="20" t="s">
        <v>109</v>
      </c>
      <c r="G105" s="10">
        <v>2</v>
      </c>
      <c r="H105" s="10">
        <v>22790159</v>
      </c>
      <c r="I105" s="22" t="s">
        <v>311</v>
      </c>
      <c r="J105" s="29" t="s">
        <v>312</v>
      </c>
      <c r="K105" s="13">
        <v>2647</v>
      </c>
      <c r="L105" s="14">
        <f t="shared" si="2"/>
        <v>132.35</v>
      </c>
      <c r="M105" s="14">
        <f t="shared" si="3"/>
        <v>2514.65</v>
      </c>
      <c r="O105" s="5"/>
      <c r="P105" s="5"/>
    </row>
    <row r="106" spans="2:16" s="27" customFormat="1" ht="15" customHeight="1" x14ac:dyDescent="0.25">
      <c r="B106" s="18" t="s">
        <v>104</v>
      </c>
      <c r="C106" s="19" t="s">
        <v>98</v>
      </c>
      <c r="D106" s="20" t="s">
        <v>139</v>
      </c>
      <c r="E106" s="21" t="s">
        <v>112</v>
      </c>
      <c r="F106" s="25" t="s">
        <v>101</v>
      </c>
      <c r="G106" s="16"/>
      <c r="H106" s="10"/>
      <c r="I106" s="26" t="s">
        <v>313</v>
      </c>
      <c r="J106" s="22" t="s">
        <v>314</v>
      </c>
      <c r="K106" s="13">
        <v>2774</v>
      </c>
      <c r="L106" s="14">
        <f t="shared" si="2"/>
        <v>138.70000000000002</v>
      </c>
      <c r="M106" s="14">
        <f t="shared" si="3"/>
        <v>2635.3</v>
      </c>
      <c r="O106" s="5"/>
      <c r="P106" s="5"/>
    </row>
    <row r="107" spans="2:16" ht="15" customHeight="1" x14ac:dyDescent="0.25">
      <c r="B107" s="18" t="s">
        <v>97</v>
      </c>
      <c r="C107" s="19" t="s">
        <v>98</v>
      </c>
      <c r="D107" s="20" t="s">
        <v>139</v>
      </c>
      <c r="E107" s="9" t="s">
        <v>106</v>
      </c>
      <c r="F107" s="16" t="s">
        <v>113</v>
      </c>
      <c r="G107" s="10">
        <v>2</v>
      </c>
      <c r="H107" s="10">
        <v>93103727</v>
      </c>
      <c r="I107" s="17" t="s">
        <v>315</v>
      </c>
      <c r="J107" s="12" t="s">
        <v>316</v>
      </c>
      <c r="K107" s="13">
        <v>5291</v>
      </c>
      <c r="L107" s="14">
        <f t="shared" si="2"/>
        <v>264.55</v>
      </c>
      <c r="M107" s="14">
        <f t="shared" si="3"/>
        <v>5026.45</v>
      </c>
    </row>
    <row r="108" spans="2:16" ht="15" customHeight="1" x14ac:dyDescent="0.25">
      <c r="B108" s="18" t="s">
        <v>97</v>
      </c>
      <c r="C108" s="19" t="s">
        <v>98</v>
      </c>
      <c r="D108" s="34" t="s">
        <v>159</v>
      </c>
      <c r="E108" s="9" t="s">
        <v>100</v>
      </c>
      <c r="F108" s="20" t="s">
        <v>101</v>
      </c>
      <c r="G108" s="16">
        <v>2</v>
      </c>
      <c r="H108" s="10">
        <v>97371440</v>
      </c>
      <c r="I108" s="22" t="s">
        <v>317</v>
      </c>
      <c r="J108" s="22" t="s">
        <v>318</v>
      </c>
      <c r="K108" s="13">
        <v>7102</v>
      </c>
      <c r="L108" s="14">
        <f t="shared" si="2"/>
        <v>355.1</v>
      </c>
      <c r="M108" s="14">
        <f t="shared" si="3"/>
        <v>6746.9</v>
      </c>
    </row>
    <row r="109" spans="2:16" ht="15" customHeight="1" x14ac:dyDescent="0.25">
      <c r="B109" s="18" t="s">
        <v>104</v>
      </c>
      <c r="C109" s="19" t="s">
        <v>98</v>
      </c>
      <c r="D109" s="20" t="s">
        <v>105</v>
      </c>
      <c r="E109" s="9" t="s">
        <v>106</v>
      </c>
      <c r="F109" s="20" t="s">
        <v>101</v>
      </c>
      <c r="G109" s="10">
        <v>2</v>
      </c>
      <c r="H109" s="10"/>
      <c r="I109" s="22" t="s">
        <v>319</v>
      </c>
      <c r="J109" s="22" t="s">
        <v>320</v>
      </c>
      <c r="K109" s="13">
        <v>2243</v>
      </c>
      <c r="L109" s="14">
        <f t="shared" si="2"/>
        <v>112.15</v>
      </c>
      <c r="M109" s="14">
        <f t="shared" si="3"/>
        <v>2130.85</v>
      </c>
    </row>
    <row r="110" spans="2:16" ht="15" customHeight="1" x14ac:dyDescent="0.25">
      <c r="B110" s="18" t="s">
        <v>97</v>
      </c>
      <c r="C110" s="19" t="s">
        <v>98</v>
      </c>
      <c r="D110" s="24" t="s">
        <v>99</v>
      </c>
      <c r="E110" s="9" t="s">
        <v>147</v>
      </c>
      <c r="F110" s="20" t="s">
        <v>113</v>
      </c>
      <c r="G110" s="16"/>
      <c r="H110" s="10">
        <v>37038764</v>
      </c>
      <c r="I110" s="22" t="s">
        <v>321</v>
      </c>
      <c r="J110" s="23" t="s">
        <v>322</v>
      </c>
      <c r="K110" s="13">
        <v>6633</v>
      </c>
      <c r="L110" s="14">
        <f t="shared" si="2"/>
        <v>331.65000000000003</v>
      </c>
      <c r="M110" s="14">
        <f t="shared" si="3"/>
        <v>6301.35</v>
      </c>
    </row>
    <row r="111" spans="2:16" s="27" customFormat="1" ht="15" customHeight="1" x14ac:dyDescent="0.25">
      <c r="B111" s="18" t="s">
        <v>97</v>
      </c>
      <c r="C111" s="19" t="s">
        <v>98</v>
      </c>
      <c r="D111" s="24" t="s">
        <v>99</v>
      </c>
      <c r="E111" s="9" t="s">
        <v>106</v>
      </c>
      <c r="F111" s="20" t="s">
        <v>101</v>
      </c>
      <c r="G111" s="16">
        <v>1</v>
      </c>
      <c r="H111" s="10"/>
      <c r="I111" s="22" t="s">
        <v>323</v>
      </c>
      <c r="J111" s="22" t="s">
        <v>324</v>
      </c>
      <c r="K111" s="13">
        <v>5764</v>
      </c>
      <c r="L111" s="14">
        <f t="shared" si="2"/>
        <v>288.2</v>
      </c>
      <c r="M111" s="14">
        <f t="shared" si="3"/>
        <v>5475.8</v>
      </c>
      <c r="O111" s="5"/>
      <c r="P111" s="5"/>
    </row>
    <row r="112" spans="2:16" ht="15" customHeight="1" x14ac:dyDescent="0.25">
      <c r="B112" s="18" t="s">
        <v>97</v>
      </c>
      <c r="C112" s="31" t="s">
        <v>98</v>
      </c>
      <c r="D112" s="25" t="s">
        <v>235</v>
      </c>
      <c r="E112" s="9" t="s">
        <v>147</v>
      </c>
      <c r="F112" s="25" t="s">
        <v>101</v>
      </c>
      <c r="G112" s="16">
        <v>1</v>
      </c>
      <c r="H112" s="10">
        <v>92375527</v>
      </c>
      <c r="I112" s="26" t="s">
        <v>325</v>
      </c>
      <c r="J112" s="29" t="s">
        <v>326</v>
      </c>
      <c r="K112" s="13">
        <v>3109</v>
      </c>
      <c r="L112" s="14">
        <f t="shared" si="2"/>
        <v>155.45000000000002</v>
      </c>
      <c r="M112" s="14">
        <f t="shared" si="3"/>
        <v>2953.55</v>
      </c>
    </row>
    <row r="113" spans="2:16" ht="15" customHeight="1" x14ac:dyDescent="0.25">
      <c r="B113" s="18" t="s">
        <v>97</v>
      </c>
      <c r="C113" s="31" t="s">
        <v>98</v>
      </c>
      <c r="D113" s="20" t="s">
        <v>116</v>
      </c>
      <c r="E113" s="9" t="s">
        <v>112</v>
      </c>
      <c r="F113" s="20" t="s">
        <v>113</v>
      </c>
      <c r="G113" s="20">
        <v>2</v>
      </c>
      <c r="H113" s="10"/>
      <c r="I113" s="23" t="s">
        <v>172</v>
      </c>
      <c r="J113" s="22" t="s">
        <v>327</v>
      </c>
      <c r="K113" s="13">
        <v>5113</v>
      </c>
      <c r="L113" s="14">
        <f t="shared" si="2"/>
        <v>255.65</v>
      </c>
      <c r="M113" s="14">
        <f t="shared" si="3"/>
        <v>4857.3500000000004</v>
      </c>
      <c r="O113" s="27"/>
      <c r="P113" s="27"/>
    </row>
    <row r="114" spans="2:16" ht="15" customHeight="1" x14ac:dyDescent="0.25">
      <c r="B114" s="18" t="s">
        <v>97</v>
      </c>
      <c r="C114" s="19" t="s">
        <v>98</v>
      </c>
      <c r="D114" s="34" t="s">
        <v>159</v>
      </c>
      <c r="E114" s="9" t="s">
        <v>147</v>
      </c>
      <c r="F114" s="20" t="s">
        <v>101</v>
      </c>
      <c r="G114" s="16"/>
      <c r="H114" s="10">
        <v>78234513</v>
      </c>
      <c r="I114" s="22" t="s">
        <v>328</v>
      </c>
      <c r="J114" s="12" t="s">
        <v>329</v>
      </c>
      <c r="K114" s="13">
        <v>3087</v>
      </c>
      <c r="L114" s="14">
        <f t="shared" si="2"/>
        <v>154.35000000000002</v>
      </c>
      <c r="M114" s="14">
        <f t="shared" si="3"/>
        <v>2932.65</v>
      </c>
    </row>
    <row r="115" spans="2:16" s="27" customFormat="1" ht="15" customHeight="1" x14ac:dyDescent="0.25">
      <c r="B115" s="18" t="s">
        <v>97</v>
      </c>
      <c r="C115" s="19" t="s">
        <v>98</v>
      </c>
      <c r="D115" s="24" t="s">
        <v>99</v>
      </c>
      <c r="E115" s="21" t="s">
        <v>112</v>
      </c>
      <c r="F115" s="25" t="s">
        <v>113</v>
      </c>
      <c r="G115" s="16">
        <v>1</v>
      </c>
      <c r="H115" s="10"/>
      <c r="I115" s="26" t="s">
        <v>330</v>
      </c>
      <c r="J115" s="12" t="s">
        <v>331</v>
      </c>
      <c r="K115" s="13">
        <v>2154</v>
      </c>
      <c r="L115" s="14">
        <f t="shared" si="2"/>
        <v>107.7</v>
      </c>
      <c r="M115" s="14">
        <f t="shared" si="3"/>
        <v>2046.3</v>
      </c>
      <c r="O115" s="5"/>
      <c r="P115" s="5"/>
    </row>
    <row r="116" spans="2:16" s="27" customFormat="1" ht="15" customHeight="1" x14ac:dyDescent="0.25">
      <c r="B116" s="33" t="s">
        <v>104</v>
      </c>
      <c r="C116" s="31" t="s">
        <v>305</v>
      </c>
      <c r="D116" s="25" t="s">
        <v>310</v>
      </c>
      <c r="E116" s="21" t="s">
        <v>106</v>
      </c>
      <c r="F116" s="25" t="s">
        <v>101</v>
      </c>
      <c r="G116" s="10">
        <v>2</v>
      </c>
      <c r="H116" s="10">
        <v>34317666</v>
      </c>
      <c r="I116" s="22" t="s">
        <v>332</v>
      </c>
      <c r="J116" s="23" t="s">
        <v>333</v>
      </c>
      <c r="K116" s="13">
        <v>5201</v>
      </c>
      <c r="L116" s="14">
        <f t="shared" si="2"/>
        <v>260.05</v>
      </c>
      <c r="M116" s="14">
        <f t="shared" si="3"/>
        <v>4940.95</v>
      </c>
      <c r="O116" s="5"/>
      <c r="P116" s="5"/>
    </row>
    <row r="117" spans="2:16" ht="15" customHeight="1" x14ac:dyDescent="0.25">
      <c r="B117" s="18" t="s">
        <v>104</v>
      </c>
      <c r="C117" s="7" t="s">
        <v>98</v>
      </c>
      <c r="D117" s="16" t="s">
        <v>213</v>
      </c>
      <c r="E117" s="9" t="s">
        <v>106</v>
      </c>
      <c r="F117" s="16" t="s">
        <v>113</v>
      </c>
      <c r="G117" s="10">
        <v>2</v>
      </c>
      <c r="H117" s="10"/>
      <c r="I117" s="17" t="s">
        <v>334</v>
      </c>
      <c r="J117" s="12" t="s">
        <v>335</v>
      </c>
      <c r="K117" s="13">
        <v>5823</v>
      </c>
      <c r="L117" s="14">
        <f t="shared" si="2"/>
        <v>291.15000000000003</v>
      </c>
      <c r="M117" s="14">
        <f t="shared" si="3"/>
        <v>5531.85</v>
      </c>
    </row>
    <row r="118" spans="2:16" s="27" customFormat="1" ht="15" customHeight="1" x14ac:dyDescent="0.25">
      <c r="B118" s="18" t="s">
        <v>104</v>
      </c>
      <c r="C118" s="19" t="s">
        <v>98</v>
      </c>
      <c r="D118" s="24" t="s">
        <v>99</v>
      </c>
      <c r="E118" s="21" t="s">
        <v>112</v>
      </c>
      <c r="F118" s="20" t="s">
        <v>101</v>
      </c>
      <c r="G118" s="20">
        <v>1</v>
      </c>
      <c r="H118" s="10">
        <v>23549861</v>
      </c>
      <c r="I118" s="11" t="s">
        <v>336</v>
      </c>
      <c r="J118" s="12" t="s">
        <v>337</v>
      </c>
      <c r="K118" s="13">
        <v>2939</v>
      </c>
      <c r="L118" s="14">
        <f t="shared" si="2"/>
        <v>146.95000000000002</v>
      </c>
      <c r="M118" s="14">
        <f t="shared" si="3"/>
        <v>2792.05</v>
      </c>
      <c r="O118" s="5"/>
      <c r="P118" s="5"/>
    </row>
    <row r="119" spans="2:16" ht="15" customHeight="1" x14ac:dyDescent="0.25">
      <c r="B119" s="18" t="s">
        <v>104</v>
      </c>
      <c r="C119" s="31" t="s">
        <v>98</v>
      </c>
      <c r="D119" s="20" t="s">
        <v>196</v>
      </c>
      <c r="E119" s="21" t="s">
        <v>147</v>
      </c>
      <c r="F119" s="20" t="s">
        <v>101</v>
      </c>
      <c r="G119" s="20">
        <v>2</v>
      </c>
      <c r="H119" s="10"/>
      <c r="I119" s="22" t="s">
        <v>338</v>
      </c>
      <c r="J119" s="23" t="s">
        <v>339</v>
      </c>
      <c r="K119" s="13">
        <v>5652</v>
      </c>
      <c r="L119" s="14">
        <f t="shared" si="2"/>
        <v>282.60000000000002</v>
      </c>
      <c r="M119" s="14">
        <f t="shared" si="3"/>
        <v>5369.4</v>
      </c>
      <c r="O119" s="27"/>
      <c r="P119" s="27"/>
    </row>
    <row r="120" spans="2:16" ht="15" customHeight="1" x14ac:dyDescent="0.25">
      <c r="B120" s="18" t="s">
        <v>104</v>
      </c>
      <c r="C120" s="19" t="s">
        <v>98</v>
      </c>
      <c r="D120" s="20" t="s">
        <v>116</v>
      </c>
      <c r="E120" s="21" t="s">
        <v>112</v>
      </c>
      <c r="F120" s="25" t="s">
        <v>101</v>
      </c>
      <c r="G120" s="20">
        <v>1</v>
      </c>
      <c r="H120" s="10">
        <v>12176761</v>
      </c>
      <c r="I120" s="23" t="s">
        <v>340</v>
      </c>
      <c r="J120" s="22" t="s">
        <v>341</v>
      </c>
      <c r="K120" s="13">
        <v>2418</v>
      </c>
      <c r="L120" s="14">
        <f t="shared" si="2"/>
        <v>120.9</v>
      </c>
      <c r="M120" s="14">
        <f t="shared" si="3"/>
        <v>2297.1</v>
      </c>
    </row>
    <row r="121" spans="2:16" ht="15" customHeight="1" x14ac:dyDescent="0.25">
      <c r="B121" s="18" t="s">
        <v>97</v>
      </c>
      <c r="C121" s="19" t="s">
        <v>98</v>
      </c>
      <c r="D121" s="20" t="s">
        <v>139</v>
      </c>
      <c r="E121" s="21" t="s">
        <v>147</v>
      </c>
      <c r="F121" s="25" t="s">
        <v>101</v>
      </c>
      <c r="G121" s="20"/>
      <c r="H121" s="10">
        <v>54131283</v>
      </c>
      <c r="I121" s="23" t="s">
        <v>342</v>
      </c>
      <c r="J121" s="36" t="s">
        <v>343</v>
      </c>
      <c r="K121" s="13">
        <v>3645</v>
      </c>
      <c r="L121" s="14">
        <f t="shared" si="2"/>
        <v>182.25</v>
      </c>
      <c r="M121" s="14">
        <f t="shared" si="3"/>
        <v>3462.75</v>
      </c>
    </row>
    <row r="122" spans="2:16" ht="15" customHeight="1" x14ac:dyDescent="0.25">
      <c r="B122" s="33" t="s">
        <v>104</v>
      </c>
      <c r="C122" s="42" t="s">
        <v>178</v>
      </c>
      <c r="D122" s="43" t="s">
        <v>99</v>
      </c>
      <c r="E122" s="9" t="s">
        <v>147</v>
      </c>
      <c r="F122" s="25" t="s">
        <v>101</v>
      </c>
      <c r="G122" s="10">
        <v>2</v>
      </c>
      <c r="H122" s="10"/>
      <c r="I122" s="22" t="s">
        <v>344</v>
      </c>
      <c r="J122" s="22" t="s">
        <v>345</v>
      </c>
      <c r="K122" s="13">
        <v>3439</v>
      </c>
      <c r="L122" s="14">
        <f t="shared" si="2"/>
        <v>171.95000000000002</v>
      </c>
      <c r="M122" s="14">
        <f t="shared" si="3"/>
        <v>3267.05</v>
      </c>
    </row>
    <row r="123" spans="2:16" ht="15" customHeight="1" x14ac:dyDescent="0.25">
      <c r="B123" s="18" t="s">
        <v>104</v>
      </c>
      <c r="C123" s="31" t="s">
        <v>98</v>
      </c>
      <c r="D123" s="20" t="s">
        <v>235</v>
      </c>
      <c r="E123" s="21" t="s">
        <v>147</v>
      </c>
      <c r="F123" s="20" t="s">
        <v>101</v>
      </c>
      <c r="G123" s="16">
        <v>2</v>
      </c>
      <c r="H123" s="10">
        <v>66700682</v>
      </c>
      <c r="I123" s="22" t="s">
        <v>346</v>
      </c>
      <c r="J123" s="29" t="s">
        <v>347</v>
      </c>
      <c r="K123" s="13">
        <v>5638</v>
      </c>
      <c r="L123" s="14">
        <f t="shared" si="2"/>
        <v>281.90000000000003</v>
      </c>
      <c r="M123" s="14">
        <f t="shared" si="3"/>
        <v>5356.1</v>
      </c>
    </row>
    <row r="124" spans="2:16" ht="15" customHeight="1" x14ac:dyDescent="0.25">
      <c r="B124" s="18" t="s">
        <v>104</v>
      </c>
      <c r="C124" s="19" t="s">
        <v>98</v>
      </c>
      <c r="D124" s="20" t="s">
        <v>310</v>
      </c>
      <c r="E124" s="21" t="s">
        <v>106</v>
      </c>
      <c r="F124" s="20" t="s">
        <v>101</v>
      </c>
      <c r="G124" s="25">
        <v>2</v>
      </c>
      <c r="H124" s="10"/>
      <c r="I124" s="22" t="s">
        <v>348</v>
      </c>
      <c r="J124" s="22" t="s">
        <v>349</v>
      </c>
      <c r="K124" s="13">
        <v>4482</v>
      </c>
      <c r="L124" s="14">
        <f t="shared" si="2"/>
        <v>224.10000000000002</v>
      </c>
      <c r="M124" s="14">
        <f t="shared" si="3"/>
        <v>4257.8999999999996</v>
      </c>
    </row>
    <row r="125" spans="2:16" ht="15" customHeight="1" x14ac:dyDescent="0.25">
      <c r="B125" s="18" t="s">
        <v>97</v>
      </c>
      <c r="C125" s="31" t="s">
        <v>98</v>
      </c>
      <c r="D125" s="35" t="s">
        <v>181</v>
      </c>
      <c r="E125" s="21" t="s">
        <v>106</v>
      </c>
      <c r="F125" s="20" t="s">
        <v>101</v>
      </c>
      <c r="G125" s="25"/>
      <c r="H125" s="10">
        <v>82920307</v>
      </c>
      <c r="I125" s="22" t="s">
        <v>350</v>
      </c>
      <c r="J125" s="22" t="s">
        <v>351</v>
      </c>
      <c r="K125" s="13">
        <v>5999</v>
      </c>
      <c r="L125" s="14">
        <f t="shared" si="2"/>
        <v>299.95</v>
      </c>
      <c r="M125" s="14">
        <f t="shared" si="3"/>
        <v>5699.05</v>
      </c>
    </row>
    <row r="126" spans="2:16" ht="15" customHeight="1" x14ac:dyDescent="0.25">
      <c r="B126" s="18" t="s">
        <v>97</v>
      </c>
      <c r="C126" s="19" t="s">
        <v>98</v>
      </c>
      <c r="D126" s="20" t="s">
        <v>139</v>
      </c>
      <c r="E126" s="21" t="s">
        <v>147</v>
      </c>
      <c r="F126" s="20" t="s">
        <v>113</v>
      </c>
      <c r="G126" s="20">
        <v>2</v>
      </c>
      <c r="H126" s="10"/>
      <c r="I126" s="22" t="s">
        <v>352</v>
      </c>
      <c r="J126" s="22" t="s">
        <v>353</v>
      </c>
      <c r="K126" s="13">
        <v>7743</v>
      </c>
      <c r="L126" s="14">
        <f t="shared" si="2"/>
        <v>387.15000000000003</v>
      </c>
      <c r="M126" s="14">
        <f t="shared" si="3"/>
        <v>7355.85</v>
      </c>
      <c r="O126" s="27"/>
      <c r="P126" s="27"/>
    </row>
    <row r="127" spans="2:16" ht="15" customHeight="1" x14ac:dyDescent="0.25">
      <c r="B127" s="18" t="s">
        <v>104</v>
      </c>
      <c r="C127" s="19" t="s">
        <v>98</v>
      </c>
      <c r="D127" s="20" t="s">
        <v>139</v>
      </c>
      <c r="E127" s="21" t="s">
        <v>112</v>
      </c>
      <c r="F127" s="20" t="s">
        <v>113</v>
      </c>
      <c r="G127" s="20">
        <v>2</v>
      </c>
      <c r="H127" s="10">
        <v>33734286</v>
      </c>
      <c r="I127" s="23" t="s">
        <v>354</v>
      </c>
      <c r="J127" s="29" t="s">
        <v>355</v>
      </c>
      <c r="K127" s="13">
        <v>6837</v>
      </c>
      <c r="L127" s="14">
        <f t="shared" si="2"/>
        <v>341.85</v>
      </c>
      <c r="M127" s="14">
        <f t="shared" si="3"/>
        <v>6495.15</v>
      </c>
    </row>
    <row r="128" spans="2:16" s="27" customFormat="1" ht="15" customHeight="1" x14ac:dyDescent="0.25">
      <c r="B128" s="18" t="s">
        <v>97</v>
      </c>
      <c r="C128" s="19" t="s">
        <v>220</v>
      </c>
      <c r="D128" s="20" t="s">
        <v>163</v>
      </c>
      <c r="E128" s="21" t="s">
        <v>106</v>
      </c>
      <c r="F128" s="20" t="s">
        <v>101</v>
      </c>
      <c r="G128" s="25">
        <v>2</v>
      </c>
      <c r="H128" s="10">
        <v>37744871</v>
      </c>
      <c r="I128" s="22" t="s">
        <v>356</v>
      </c>
      <c r="J128" s="12" t="s">
        <v>357</v>
      </c>
      <c r="K128" s="13">
        <v>7551</v>
      </c>
      <c r="L128" s="14">
        <f t="shared" si="2"/>
        <v>377.55</v>
      </c>
      <c r="M128" s="14">
        <f t="shared" si="3"/>
        <v>7173.45</v>
      </c>
      <c r="O128" s="5"/>
      <c r="P128" s="5"/>
    </row>
    <row r="129" spans="2:16" ht="15" customHeight="1" x14ac:dyDescent="0.25">
      <c r="B129" s="18" t="s">
        <v>97</v>
      </c>
      <c r="C129" s="31" t="s">
        <v>98</v>
      </c>
      <c r="D129" s="20" t="s">
        <v>253</v>
      </c>
      <c r="E129" s="21" t="s">
        <v>106</v>
      </c>
      <c r="F129" s="20" t="s">
        <v>101</v>
      </c>
      <c r="G129" s="25"/>
      <c r="H129" s="10"/>
      <c r="I129" s="22" t="s">
        <v>358</v>
      </c>
      <c r="J129" s="22" t="s">
        <v>359</v>
      </c>
      <c r="K129" s="13">
        <v>6941</v>
      </c>
      <c r="L129" s="14">
        <f t="shared" si="2"/>
        <v>347.05</v>
      </c>
      <c r="M129" s="14">
        <f t="shared" si="3"/>
        <v>6593.95</v>
      </c>
    </row>
    <row r="130" spans="2:16" ht="15" customHeight="1" x14ac:dyDescent="0.25">
      <c r="B130" s="18" t="s">
        <v>97</v>
      </c>
      <c r="C130" s="19" t="s">
        <v>98</v>
      </c>
      <c r="D130" s="20" t="s">
        <v>142</v>
      </c>
      <c r="E130" s="21" t="s">
        <v>106</v>
      </c>
      <c r="F130" s="20" t="s">
        <v>101</v>
      </c>
      <c r="G130" s="25">
        <v>2</v>
      </c>
      <c r="H130" s="10">
        <v>43583211</v>
      </c>
      <c r="I130" s="22" t="s">
        <v>360</v>
      </c>
      <c r="J130" s="22" t="s">
        <v>361</v>
      </c>
      <c r="K130" s="13">
        <v>3895</v>
      </c>
      <c r="L130" s="14">
        <f t="shared" si="2"/>
        <v>194.75</v>
      </c>
      <c r="M130" s="14">
        <f t="shared" si="3"/>
        <v>3700.25</v>
      </c>
    </row>
    <row r="131" spans="2:16" ht="15" customHeight="1" x14ac:dyDescent="0.25">
      <c r="B131" s="33" t="s">
        <v>97</v>
      </c>
      <c r="C131" s="31" t="s">
        <v>98</v>
      </c>
      <c r="D131" s="20" t="s">
        <v>213</v>
      </c>
      <c r="E131" s="21" t="s">
        <v>106</v>
      </c>
      <c r="F131" s="25" t="s">
        <v>101</v>
      </c>
      <c r="G131" s="25">
        <v>2</v>
      </c>
      <c r="H131" s="10">
        <v>20726168</v>
      </c>
      <c r="I131" s="29" t="s">
        <v>362</v>
      </c>
      <c r="J131" s="12" t="s">
        <v>363</v>
      </c>
      <c r="K131" s="13">
        <v>4621</v>
      </c>
      <c r="L131" s="14">
        <f t="shared" si="2"/>
        <v>231.05</v>
      </c>
      <c r="M131" s="14">
        <f t="shared" si="3"/>
        <v>4389.95</v>
      </c>
    </row>
    <row r="132" spans="2:16" ht="15" customHeight="1" x14ac:dyDescent="0.25">
      <c r="B132" s="18" t="s">
        <v>97</v>
      </c>
      <c r="C132" s="19" t="s">
        <v>220</v>
      </c>
      <c r="D132" s="20" t="s">
        <v>163</v>
      </c>
      <c r="E132" s="21" t="s">
        <v>106</v>
      </c>
      <c r="F132" s="20" t="s">
        <v>101</v>
      </c>
      <c r="G132" s="25">
        <v>2</v>
      </c>
      <c r="H132" s="10"/>
      <c r="I132" s="22" t="s">
        <v>364</v>
      </c>
      <c r="J132" s="36" t="s">
        <v>365</v>
      </c>
      <c r="K132" s="13">
        <v>7446</v>
      </c>
      <c r="L132" s="14">
        <f t="shared" si="2"/>
        <v>372.3</v>
      </c>
      <c r="M132" s="14">
        <f t="shared" si="3"/>
        <v>7073.7</v>
      </c>
    </row>
    <row r="133" spans="2:16" ht="15" customHeight="1" x14ac:dyDescent="0.25">
      <c r="B133" s="18" t="s">
        <v>97</v>
      </c>
      <c r="C133" s="31" t="s">
        <v>98</v>
      </c>
      <c r="D133" s="20" t="s">
        <v>366</v>
      </c>
      <c r="E133" s="21" t="s">
        <v>147</v>
      </c>
      <c r="F133" s="20" t="s">
        <v>113</v>
      </c>
      <c r="G133" s="20">
        <v>2</v>
      </c>
      <c r="H133" s="10">
        <v>72539757</v>
      </c>
      <c r="I133" s="38" t="s">
        <v>367</v>
      </c>
      <c r="J133" s="44" t="s">
        <v>368</v>
      </c>
      <c r="K133" s="13">
        <v>5035</v>
      </c>
      <c r="L133" s="14">
        <f t="shared" si="2"/>
        <v>251.75</v>
      </c>
      <c r="M133" s="14">
        <f t="shared" si="3"/>
        <v>4783.25</v>
      </c>
    </row>
    <row r="134" spans="2:16" s="27" customFormat="1" ht="15" customHeight="1" x14ac:dyDescent="0.25">
      <c r="B134" s="18" t="s">
        <v>97</v>
      </c>
      <c r="C134" s="31" t="s">
        <v>98</v>
      </c>
      <c r="D134" s="20" t="s">
        <v>196</v>
      </c>
      <c r="E134" s="21" t="s">
        <v>147</v>
      </c>
      <c r="F134" s="20" t="s">
        <v>101</v>
      </c>
      <c r="G134" s="20">
        <v>2</v>
      </c>
      <c r="H134" s="10"/>
      <c r="I134" s="22" t="s">
        <v>369</v>
      </c>
      <c r="J134" s="12" t="s">
        <v>370</v>
      </c>
      <c r="K134" s="13">
        <v>6158</v>
      </c>
      <c r="L134" s="14">
        <f t="shared" si="2"/>
        <v>307.90000000000003</v>
      </c>
      <c r="M134" s="14">
        <f t="shared" si="3"/>
        <v>5850.1</v>
      </c>
      <c r="O134" s="5"/>
      <c r="P134" s="5"/>
    </row>
    <row r="135" spans="2:16" ht="15" customHeight="1" x14ac:dyDescent="0.25">
      <c r="B135" s="33" t="s">
        <v>97</v>
      </c>
      <c r="C135" s="31" t="s">
        <v>178</v>
      </c>
      <c r="D135" s="25" t="s">
        <v>253</v>
      </c>
      <c r="E135" s="21" t="s">
        <v>106</v>
      </c>
      <c r="F135" s="25" t="s">
        <v>101</v>
      </c>
      <c r="G135" s="25">
        <v>2</v>
      </c>
      <c r="H135" s="10">
        <v>37608867</v>
      </c>
      <c r="I135" s="23" t="s">
        <v>371</v>
      </c>
      <c r="J135" s="22" t="s">
        <v>372</v>
      </c>
      <c r="K135" s="13">
        <v>2474</v>
      </c>
      <c r="L135" s="14">
        <f t="shared" si="2"/>
        <v>123.7</v>
      </c>
      <c r="M135" s="14">
        <f t="shared" si="3"/>
        <v>2350.3000000000002</v>
      </c>
      <c r="O135" s="27"/>
      <c r="P135" s="27"/>
    </row>
    <row r="136" spans="2:16" ht="15" customHeight="1" x14ac:dyDescent="0.25">
      <c r="B136" s="18" t="s">
        <v>104</v>
      </c>
      <c r="C136" s="31" t="s">
        <v>98</v>
      </c>
      <c r="D136" s="20" t="s">
        <v>134</v>
      </c>
      <c r="E136" s="21" t="s">
        <v>106</v>
      </c>
      <c r="F136" s="20" t="s">
        <v>101</v>
      </c>
      <c r="G136" s="25">
        <v>2</v>
      </c>
      <c r="H136" s="10"/>
      <c r="I136" s="22" t="s">
        <v>373</v>
      </c>
      <c r="J136" s="12" t="s">
        <v>374</v>
      </c>
      <c r="K136" s="13">
        <v>6727</v>
      </c>
      <c r="L136" s="14">
        <f t="shared" si="2"/>
        <v>336.35</v>
      </c>
      <c r="M136" s="14">
        <f t="shared" si="3"/>
        <v>6390.65</v>
      </c>
    </row>
    <row r="137" spans="2:16" ht="15" customHeight="1" x14ac:dyDescent="0.25">
      <c r="B137" s="18" t="s">
        <v>104</v>
      </c>
      <c r="C137" s="31" t="s">
        <v>98</v>
      </c>
      <c r="D137" s="20" t="s">
        <v>253</v>
      </c>
      <c r="E137" s="21" t="s">
        <v>106</v>
      </c>
      <c r="F137" s="20" t="s">
        <v>101</v>
      </c>
      <c r="G137" s="25">
        <v>2</v>
      </c>
      <c r="H137" s="10">
        <v>46924963</v>
      </c>
      <c r="I137" s="22" t="s">
        <v>375</v>
      </c>
      <c r="J137" s="23" t="s">
        <v>376</v>
      </c>
      <c r="K137" s="13">
        <v>5619</v>
      </c>
      <c r="L137" s="14">
        <f t="shared" si="2"/>
        <v>280.95</v>
      </c>
      <c r="M137" s="14">
        <f t="shared" si="3"/>
        <v>5338.05</v>
      </c>
    </row>
    <row r="138" spans="2:16" ht="15" customHeight="1" x14ac:dyDescent="0.25">
      <c r="B138" s="18" t="s">
        <v>97</v>
      </c>
      <c r="C138" s="31" t="s">
        <v>98</v>
      </c>
      <c r="D138" s="20" t="s">
        <v>253</v>
      </c>
      <c r="E138" s="21" t="s">
        <v>106</v>
      </c>
      <c r="F138" s="20" t="s">
        <v>101</v>
      </c>
      <c r="G138" s="25">
        <v>2</v>
      </c>
      <c r="H138" s="10">
        <v>93386565</v>
      </c>
      <c r="I138" s="22" t="s">
        <v>377</v>
      </c>
      <c r="J138" s="12" t="s">
        <v>378</v>
      </c>
      <c r="K138" s="13">
        <v>7412</v>
      </c>
      <c r="L138" s="14">
        <f t="shared" si="2"/>
        <v>370.6</v>
      </c>
      <c r="M138" s="14">
        <f t="shared" si="3"/>
        <v>7041.4</v>
      </c>
    </row>
    <row r="139" spans="2:16" ht="15" customHeight="1" x14ac:dyDescent="0.25">
      <c r="B139" s="18" t="s">
        <v>104</v>
      </c>
      <c r="C139" s="19" t="s">
        <v>98</v>
      </c>
      <c r="D139" s="24" t="s">
        <v>99</v>
      </c>
      <c r="E139" s="21" t="s">
        <v>147</v>
      </c>
      <c r="F139" s="20" t="s">
        <v>101</v>
      </c>
      <c r="G139" s="20">
        <v>1</v>
      </c>
      <c r="H139" s="10"/>
      <c r="I139" s="22" t="s">
        <v>379</v>
      </c>
      <c r="J139" s="23" t="s">
        <v>380</v>
      </c>
      <c r="K139" s="13">
        <v>5875</v>
      </c>
      <c r="L139" s="14">
        <f t="shared" si="2"/>
        <v>293.75</v>
      </c>
      <c r="M139" s="14">
        <f t="shared" si="3"/>
        <v>5581.25</v>
      </c>
    </row>
    <row r="140" spans="2:16" ht="15" customHeight="1" x14ac:dyDescent="0.25">
      <c r="B140" s="18" t="s">
        <v>97</v>
      </c>
      <c r="C140" s="31" t="s">
        <v>178</v>
      </c>
      <c r="D140" s="20" t="s">
        <v>134</v>
      </c>
      <c r="E140" s="21" t="s">
        <v>106</v>
      </c>
      <c r="F140" s="20" t="s">
        <v>101</v>
      </c>
      <c r="G140" s="25">
        <v>2</v>
      </c>
      <c r="H140" s="10">
        <v>78906380</v>
      </c>
      <c r="I140" s="22" t="s">
        <v>381</v>
      </c>
      <c r="J140" s="23" t="s">
        <v>382</v>
      </c>
      <c r="K140" s="13">
        <v>4061</v>
      </c>
      <c r="L140" s="14">
        <f t="shared" ref="L140:L172" si="4">5%*K140</f>
        <v>203.05</v>
      </c>
      <c r="M140" s="14">
        <f t="shared" ref="M140:M172" si="5">K140-L140</f>
        <v>3857.95</v>
      </c>
    </row>
    <row r="141" spans="2:16" s="27" customFormat="1" ht="15" customHeight="1" x14ac:dyDescent="0.25">
      <c r="B141" s="18" t="s">
        <v>104</v>
      </c>
      <c r="C141" s="7" t="s">
        <v>98</v>
      </c>
      <c r="D141" s="16" t="s">
        <v>139</v>
      </c>
      <c r="E141" s="21" t="s">
        <v>147</v>
      </c>
      <c r="F141" s="25" t="s">
        <v>101</v>
      </c>
      <c r="G141" s="20">
        <v>1</v>
      </c>
      <c r="H141" s="10"/>
      <c r="I141" s="23" t="s">
        <v>383</v>
      </c>
      <c r="J141" s="22" t="s">
        <v>384</v>
      </c>
      <c r="K141" s="13">
        <v>4516</v>
      </c>
      <c r="L141" s="14">
        <f t="shared" si="4"/>
        <v>225.8</v>
      </c>
      <c r="M141" s="14">
        <f t="shared" si="5"/>
        <v>4290.2</v>
      </c>
      <c r="O141" s="5"/>
      <c r="P141" s="5"/>
    </row>
    <row r="142" spans="2:16" ht="15" customHeight="1" x14ac:dyDescent="0.25">
      <c r="B142" s="18" t="s">
        <v>97</v>
      </c>
      <c r="C142" s="19" t="s">
        <v>98</v>
      </c>
      <c r="D142" s="20" t="s">
        <v>105</v>
      </c>
      <c r="E142" s="21" t="s">
        <v>106</v>
      </c>
      <c r="F142" s="20" t="s">
        <v>113</v>
      </c>
      <c r="G142" s="25">
        <v>2</v>
      </c>
      <c r="H142" s="10">
        <v>95193971</v>
      </c>
      <c r="I142" s="22" t="s">
        <v>385</v>
      </c>
      <c r="J142" s="23" t="s">
        <v>386</v>
      </c>
      <c r="K142" s="13">
        <v>4952</v>
      </c>
      <c r="L142" s="14">
        <f t="shared" si="4"/>
        <v>247.60000000000002</v>
      </c>
      <c r="M142" s="14">
        <f t="shared" si="5"/>
        <v>4704.3999999999996</v>
      </c>
    </row>
    <row r="143" spans="2:16" ht="15" customHeight="1" x14ac:dyDescent="0.25">
      <c r="B143" s="33" t="s">
        <v>104</v>
      </c>
      <c r="C143" s="31" t="s">
        <v>178</v>
      </c>
      <c r="D143" s="25" t="s">
        <v>302</v>
      </c>
      <c r="E143" s="21" t="s">
        <v>106</v>
      </c>
      <c r="F143" s="25" t="s">
        <v>101</v>
      </c>
      <c r="G143" s="25">
        <v>2</v>
      </c>
      <c r="H143" s="10">
        <v>89152812</v>
      </c>
      <c r="I143" s="23" t="s">
        <v>387</v>
      </c>
      <c r="J143" s="29" t="s">
        <v>388</v>
      </c>
      <c r="K143" s="13">
        <v>4014</v>
      </c>
      <c r="L143" s="14">
        <f t="shared" si="4"/>
        <v>200.70000000000002</v>
      </c>
      <c r="M143" s="14">
        <f t="shared" si="5"/>
        <v>3813.3</v>
      </c>
    </row>
    <row r="144" spans="2:16" ht="15" customHeight="1" x14ac:dyDescent="0.25">
      <c r="B144" s="18" t="s">
        <v>104</v>
      </c>
      <c r="C144" s="31" t="s">
        <v>98</v>
      </c>
      <c r="D144" s="20" t="s">
        <v>134</v>
      </c>
      <c r="E144" s="21" t="s">
        <v>106</v>
      </c>
      <c r="F144" s="20" t="s">
        <v>101</v>
      </c>
      <c r="G144" s="25">
        <v>2</v>
      </c>
      <c r="H144" s="10"/>
      <c r="I144" s="22" t="s">
        <v>389</v>
      </c>
      <c r="J144" s="23" t="s">
        <v>390</v>
      </c>
      <c r="K144" s="13">
        <v>5131</v>
      </c>
      <c r="L144" s="14">
        <f t="shared" si="4"/>
        <v>256.55</v>
      </c>
      <c r="M144" s="14">
        <f t="shared" si="5"/>
        <v>4874.45</v>
      </c>
      <c r="O144" s="27"/>
      <c r="P144" s="27"/>
    </row>
    <row r="145" spans="2:16" ht="15" customHeight="1" x14ac:dyDescent="0.25">
      <c r="B145" s="33" t="s">
        <v>97</v>
      </c>
      <c r="C145" s="31" t="s">
        <v>158</v>
      </c>
      <c r="D145" s="24" t="s">
        <v>99</v>
      </c>
      <c r="E145" s="21" t="s">
        <v>112</v>
      </c>
      <c r="F145" s="25" t="s">
        <v>101</v>
      </c>
      <c r="G145" s="10">
        <v>1</v>
      </c>
      <c r="H145" s="10">
        <v>30238510</v>
      </c>
      <c r="I145" s="22" t="s">
        <v>391</v>
      </c>
      <c r="J145" s="12" t="s">
        <v>392</v>
      </c>
      <c r="K145" s="13">
        <v>6015</v>
      </c>
      <c r="L145" s="14">
        <f t="shared" si="4"/>
        <v>300.75</v>
      </c>
      <c r="M145" s="14">
        <f t="shared" si="5"/>
        <v>5714.25</v>
      </c>
    </row>
    <row r="146" spans="2:16" ht="15" customHeight="1" x14ac:dyDescent="0.25">
      <c r="B146" s="18" t="s">
        <v>97</v>
      </c>
      <c r="C146" s="7" t="s">
        <v>98</v>
      </c>
      <c r="D146" s="20" t="s">
        <v>213</v>
      </c>
      <c r="E146" s="21" t="s">
        <v>106</v>
      </c>
      <c r="F146" s="20" t="s">
        <v>101</v>
      </c>
      <c r="G146" s="16">
        <v>2</v>
      </c>
      <c r="H146" s="10"/>
      <c r="I146" s="23" t="s">
        <v>325</v>
      </c>
      <c r="J146" s="38" t="s">
        <v>393</v>
      </c>
      <c r="K146" s="13">
        <v>6390</v>
      </c>
      <c r="L146" s="14">
        <f t="shared" si="4"/>
        <v>319.5</v>
      </c>
      <c r="M146" s="14">
        <f t="shared" si="5"/>
        <v>6070.5</v>
      </c>
    </row>
    <row r="147" spans="2:16" ht="15" customHeight="1" x14ac:dyDescent="0.25">
      <c r="B147" s="18" t="s">
        <v>104</v>
      </c>
      <c r="C147" s="19" t="s">
        <v>98</v>
      </c>
      <c r="D147" s="20" t="s">
        <v>139</v>
      </c>
      <c r="E147" s="21" t="s">
        <v>147</v>
      </c>
      <c r="F147" s="25" t="s">
        <v>101</v>
      </c>
      <c r="G147" s="16">
        <v>1</v>
      </c>
      <c r="H147" s="10">
        <v>29926139</v>
      </c>
      <c r="I147" s="23" t="s">
        <v>394</v>
      </c>
      <c r="J147" s="22" t="s">
        <v>395</v>
      </c>
      <c r="K147" s="13">
        <v>2794</v>
      </c>
      <c r="L147" s="14">
        <f t="shared" si="4"/>
        <v>139.70000000000002</v>
      </c>
      <c r="M147" s="14">
        <f t="shared" si="5"/>
        <v>2654.3</v>
      </c>
    </row>
    <row r="148" spans="2:16" ht="15" customHeight="1" x14ac:dyDescent="0.25">
      <c r="B148" s="18" t="s">
        <v>104</v>
      </c>
      <c r="C148" s="7" t="s">
        <v>98</v>
      </c>
      <c r="D148" s="34" t="s">
        <v>159</v>
      </c>
      <c r="E148" s="21" t="s">
        <v>147</v>
      </c>
      <c r="F148" s="20" t="s">
        <v>101</v>
      </c>
      <c r="G148" s="16">
        <v>2</v>
      </c>
      <c r="H148" s="10"/>
      <c r="I148" s="22" t="s">
        <v>396</v>
      </c>
      <c r="J148" s="22" t="s">
        <v>397</v>
      </c>
      <c r="K148" s="13">
        <v>2802</v>
      </c>
      <c r="L148" s="14">
        <f t="shared" si="4"/>
        <v>140.1</v>
      </c>
      <c r="M148" s="14">
        <f t="shared" si="5"/>
        <v>2661.9</v>
      </c>
    </row>
    <row r="149" spans="2:16" ht="15" customHeight="1" x14ac:dyDescent="0.25">
      <c r="B149" s="33" t="s">
        <v>97</v>
      </c>
      <c r="C149" s="31" t="s">
        <v>98</v>
      </c>
      <c r="D149" s="25" t="s">
        <v>134</v>
      </c>
      <c r="E149" s="21" t="s">
        <v>106</v>
      </c>
      <c r="F149" s="25" t="s">
        <v>113</v>
      </c>
      <c r="G149" s="10">
        <v>2</v>
      </c>
      <c r="H149" s="10">
        <v>89983198</v>
      </c>
      <c r="I149" s="22" t="s">
        <v>398</v>
      </c>
      <c r="J149" s="22" t="s">
        <v>399</v>
      </c>
      <c r="K149" s="13">
        <v>2556</v>
      </c>
      <c r="L149" s="14">
        <f t="shared" si="4"/>
        <v>127.80000000000001</v>
      </c>
      <c r="M149" s="14">
        <f t="shared" si="5"/>
        <v>2428.1999999999998</v>
      </c>
    </row>
    <row r="150" spans="2:16" s="27" customFormat="1" ht="15" customHeight="1" x14ac:dyDescent="0.25">
      <c r="B150" s="18" t="s">
        <v>97</v>
      </c>
      <c r="C150" s="19" t="s">
        <v>98</v>
      </c>
      <c r="D150" s="24" t="s">
        <v>99</v>
      </c>
      <c r="E150" s="21" t="s">
        <v>106</v>
      </c>
      <c r="F150" s="20" t="s">
        <v>113</v>
      </c>
      <c r="G150" s="16">
        <v>1</v>
      </c>
      <c r="H150" s="10">
        <v>81362932</v>
      </c>
      <c r="I150" s="22" t="s">
        <v>400</v>
      </c>
      <c r="J150" s="22" t="s">
        <v>401</v>
      </c>
      <c r="K150" s="13">
        <v>4944</v>
      </c>
      <c r="L150" s="14">
        <f t="shared" si="4"/>
        <v>247.20000000000002</v>
      </c>
      <c r="M150" s="14">
        <f t="shared" si="5"/>
        <v>4696.8</v>
      </c>
      <c r="O150" s="5"/>
      <c r="P150" s="5"/>
    </row>
    <row r="151" spans="2:16" ht="15" customHeight="1" x14ac:dyDescent="0.25">
      <c r="B151" s="18" t="s">
        <v>97</v>
      </c>
      <c r="C151" s="19" t="s">
        <v>98</v>
      </c>
      <c r="D151" s="24" t="s">
        <v>99</v>
      </c>
      <c r="E151" s="21" t="s">
        <v>147</v>
      </c>
      <c r="F151" s="20" t="s">
        <v>101</v>
      </c>
      <c r="G151" s="16">
        <v>2</v>
      </c>
      <c r="H151" s="10"/>
      <c r="I151" s="32" t="s">
        <v>402</v>
      </c>
      <c r="J151" s="12" t="s">
        <v>403</v>
      </c>
      <c r="K151" s="13">
        <v>6525</v>
      </c>
      <c r="L151" s="14">
        <f t="shared" si="4"/>
        <v>326.25</v>
      </c>
      <c r="M151" s="14">
        <f t="shared" si="5"/>
        <v>6198.75</v>
      </c>
      <c r="O151" s="27"/>
      <c r="P151" s="27"/>
    </row>
    <row r="152" spans="2:16" ht="15" customHeight="1" x14ac:dyDescent="0.25">
      <c r="B152" s="18" t="s">
        <v>97</v>
      </c>
      <c r="C152" s="19" t="s">
        <v>98</v>
      </c>
      <c r="D152" s="24" t="s">
        <v>99</v>
      </c>
      <c r="E152" s="9" t="s">
        <v>112</v>
      </c>
      <c r="F152" s="25" t="s">
        <v>113</v>
      </c>
      <c r="G152" s="16">
        <v>1</v>
      </c>
      <c r="H152" s="10">
        <v>84898323</v>
      </c>
      <c r="I152" s="41" t="s">
        <v>404</v>
      </c>
      <c r="J152" s="29" t="s">
        <v>405</v>
      </c>
      <c r="K152" s="13">
        <v>6976</v>
      </c>
      <c r="L152" s="14">
        <f t="shared" si="4"/>
        <v>348.8</v>
      </c>
      <c r="M152" s="14">
        <f t="shared" si="5"/>
        <v>6627.2</v>
      </c>
    </row>
    <row r="153" spans="2:16" ht="15" customHeight="1" x14ac:dyDescent="0.25">
      <c r="B153" s="33" t="s">
        <v>104</v>
      </c>
      <c r="C153" s="31" t="s">
        <v>98</v>
      </c>
      <c r="D153" s="24" t="s">
        <v>406</v>
      </c>
      <c r="E153" s="21" t="s">
        <v>100</v>
      </c>
      <c r="F153" s="25" t="s">
        <v>101</v>
      </c>
      <c r="G153" s="10">
        <v>1</v>
      </c>
      <c r="H153" s="10"/>
      <c r="I153" s="23" t="s">
        <v>407</v>
      </c>
      <c r="J153" s="22" t="s">
        <v>408</v>
      </c>
      <c r="K153" s="13">
        <v>7370</v>
      </c>
      <c r="L153" s="14">
        <f t="shared" si="4"/>
        <v>368.5</v>
      </c>
      <c r="M153" s="14">
        <f t="shared" si="5"/>
        <v>7001.5</v>
      </c>
      <c r="O153" s="27"/>
      <c r="P153" s="27"/>
    </row>
    <row r="154" spans="2:16" ht="15" customHeight="1" x14ac:dyDescent="0.25">
      <c r="B154" s="18" t="s">
        <v>97</v>
      </c>
      <c r="C154" s="19" t="s">
        <v>98</v>
      </c>
      <c r="D154" s="20" t="s">
        <v>139</v>
      </c>
      <c r="E154" s="21" t="s">
        <v>106</v>
      </c>
      <c r="F154" s="20" t="s">
        <v>101</v>
      </c>
      <c r="G154" s="10"/>
      <c r="H154" s="10">
        <v>43746666</v>
      </c>
      <c r="I154" s="22" t="s">
        <v>409</v>
      </c>
      <c r="J154" s="22" t="s">
        <v>410</v>
      </c>
      <c r="K154" s="13">
        <v>4977</v>
      </c>
      <c r="L154" s="14">
        <f t="shared" si="4"/>
        <v>248.85000000000002</v>
      </c>
      <c r="M154" s="14">
        <f t="shared" si="5"/>
        <v>4728.1499999999996</v>
      </c>
    </row>
    <row r="155" spans="2:16" ht="15" customHeight="1" x14ac:dyDescent="0.25">
      <c r="B155" s="33" t="s">
        <v>104</v>
      </c>
      <c r="C155" s="31" t="s">
        <v>158</v>
      </c>
      <c r="D155" s="25" t="s">
        <v>116</v>
      </c>
      <c r="E155" s="21" t="s">
        <v>112</v>
      </c>
      <c r="F155" s="25" t="s">
        <v>113</v>
      </c>
      <c r="G155" s="10">
        <v>1</v>
      </c>
      <c r="H155" s="10">
        <v>23989916</v>
      </c>
      <c r="I155" s="23" t="s">
        <v>411</v>
      </c>
      <c r="J155" s="12" t="s">
        <v>412</v>
      </c>
      <c r="K155" s="13">
        <v>7798</v>
      </c>
      <c r="L155" s="14">
        <f t="shared" si="4"/>
        <v>389.90000000000003</v>
      </c>
      <c r="M155" s="14">
        <f t="shared" si="5"/>
        <v>7408.1</v>
      </c>
      <c r="O155" s="27"/>
      <c r="P155" s="27"/>
    </row>
    <row r="156" spans="2:16" ht="15" customHeight="1" x14ac:dyDescent="0.25">
      <c r="B156" s="18" t="s">
        <v>97</v>
      </c>
      <c r="C156" s="7" t="s">
        <v>98</v>
      </c>
      <c r="D156" s="20" t="s">
        <v>139</v>
      </c>
      <c r="E156" s="21" t="s">
        <v>112</v>
      </c>
      <c r="F156" s="20" t="s">
        <v>113</v>
      </c>
      <c r="G156" s="20">
        <v>2</v>
      </c>
      <c r="H156" s="10"/>
      <c r="I156" s="23" t="s">
        <v>4</v>
      </c>
      <c r="J156" s="22" t="s">
        <v>413</v>
      </c>
      <c r="K156" s="13">
        <v>6500</v>
      </c>
      <c r="L156" s="14">
        <f t="shared" si="4"/>
        <v>325</v>
      </c>
      <c r="M156" s="14">
        <f t="shared" si="5"/>
        <v>6175</v>
      </c>
    </row>
    <row r="157" spans="2:16" ht="15" customHeight="1" x14ac:dyDescent="0.25">
      <c r="B157" s="18" t="s">
        <v>97</v>
      </c>
      <c r="C157" s="19" t="s">
        <v>98</v>
      </c>
      <c r="D157" s="35" t="s">
        <v>181</v>
      </c>
      <c r="E157" s="20" t="s">
        <v>106</v>
      </c>
      <c r="F157" s="20" t="s">
        <v>101</v>
      </c>
      <c r="G157" s="25">
        <v>2</v>
      </c>
      <c r="H157" s="10">
        <v>23653687</v>
      </c>
      <c r="I157" s="40" t="s">
        <v>414</v>
      </c>
      <c r="J157" s="22" t="s">
        <v>415</v>
      </c>
      <c r="K157" s="13">
        <v>6734</v>
      </c>
      <c r="L157" s="14">
        <f t="shared" si="4"/>
        <v>336.70000000000005</v>
      </c>
      <c r="M157" s="14">
        <f t="shared" si="5"/>
        <v>6397.3</v>
      </c>
    </row>
    <row r="158" spans="2:16" ht="15" customHeight="1" x14ac:dyDescent="0.25">
      <c r="B158" s="33" t="s">
        <v>104</v>
      </c>
      <c r="C158" s="31" t="s">
        <v>158</v>
      </c>
      <c r="D158" s="20" t="s">
        <v>139</v>
      </c>
      <c r="E158" s="21" t="s">
        <v>147</v>
      </c>
      <c r="F158" s="25" t="s">
        <v>101</v>
      </c>
      <c r="G158" s="10"/>
      <c r="H158" s="10"/>
      <c r="I158" s="23" t="s">
        <v>184</v>
      </c>
      <c r="J158" s="12" t="s">
        <v>416</v>
      </c>
      <c r="K158" s="13">
        <v>5939</v>
      </c>
      <c r="L158" s="14">
        <f t="shared" si="4"/>
        <v>296.95</v>
      </c>
      <c r="M158" s="14">
        <f t="shared" si="5"/>
        <v>5642.05</v>
      </c>
    </row>
    <row r="159" spans="2:16" s="27" customFormat="1" ht="15" customHeight="1" x14ac:dyDescent="0.25">
      <c r="B159" s="18" t="s">
        <v>97</v>
      </c>
      <c r="C159" s="31" t="s">
        <v>98</v>
      </c>
      <c r="D159" s="20" t="s">
        <v>235</v>
      </c>
      <c r="E159" s="21" t="s">
        <v>147</v>
      </c>
      <c r="F159" s="20" t="s">
        <v>101</v>
      </c>
      <c r="G159" s="20">
        <v>2</v>
      </c>
      <c r="H159" s="10">
        <v>24784467</v>
      </c>
      <c r="I159" s="22" t="s">
        <v>417</v>
      </c>
      <c r="J159" s="22" t="s">
        <v>418</v>
      </c>
      <c r="K159" s="13">
        <v>6485</v>
      </c>
      <c r="L159" s="14">
        <f t="shared" si="4"/>
        <v>324.25</v>
      </c>
      <c r="M159" s="14">
        <f t="shared" si="5"/>
        <v>6160.75</v>
      </c>
      <c r="O159" s="5"/>
      <c r="P159" s="5"/>
    </row>
    <row r="160" spans="2:16" ht="15" customHeight="1" x14ac:dyDescent="0.25">
      <c r="B160" s="18" t="s">
        <v>104</v>
      </c>
      <c r="C160" s="19" t="s">
        <v>98</v>
      </c>
      <c r="D160" s="35" t="s">
        <v>181</v>
      </c>
      <c r="E160" s="45" t="s">
        <v>106</v>
      </c>
      <c r="F160" s="46" t="s">
        <v>101</v>
      </c>
      <c r="G160" s="25">
        <v>2</v>
      </c>
      <c r="H160" s="10"/>
      <c r="I160" s="44" t="s">
        <v>419</v>
      </c>
      <c r="J160" s="23" t="s">
        <v>420</v>
      </c>
      <c r="K160" s="13">
        <v>3988</v>
      </c>
      <c r="L160" s="14">
        <f t="shared" si="4"/>
        <v>199.4</v>
      </c>
      <c r="M160" s="14">
        <f t="shared" si="5"/>
        <v>3788.6</v>
      </c>
    </row>
    <row r="161" spans="2:16" ht="15" customHeight="1" x14ac:dyDescent="0.25">
      <c r="B161" s="18" t="s">
        <v>104</v>
      </c>
      <c r="C161" s="19" t="s">
        <v>98</v>
      </c>
      <c r="D161" s="20" t="s">
        <v>139</v>
      </c>
      <c r="E161" s="21" t="s">
        <v>112</v>
      </c>
      <c r="F161" s="20" t="s">
        <v>101</v>
      </c>
      <c r="G161" s="20">
        <v>1</v>
      </c>
      <c r="H161" s="10">
        <v>61356474</v>
      </c>
      <c r="I161" s="23" t="s">
        <v>421</v>
      </c>
      <c r="J161" s="12" t="s">
        <v>422</v>
      </c>
      <c r="K161" s="13">
        <v>4406</v>
      </c>
      <c r="L161" s="14">
        <f t="shared" si="4"/>
        <v>220.3</v>
      </c>
      <c r="M161" s="14">
        <f t="shared" si="5"/>
        <v>4185.7</v>
      </c>
    </row>
    <row r="162" spans="2:16" ht="15" customHeight="1" x14ac:dyDescent="0.25">
      <c r="B162" s="18" t="s">
        <v>97</v>
      </c>
      <c r="C162" s="19" t="s">
        <v>98</v>
      </c>
      <c r="D162" s="20" t="s">
        <v>139</v>
      </c>
      <c r="E162" s="21" t="s">
        <v>112</v>
      </c>
      <c r="F162" s="25" t="s">
        <v>101</v>
      </c>
      <c r="G162" s="20"/>
      <c r="H162" s="10">
        <v>14108569</v>
      </c>
      <c r="I162" s="26" t="s">
        <v>423</v>
      </c>
      <c r="J162" s="22" t="s">
        <v>424</v>
      </c>
      <c r="K162" s="13">
        <v>4744</v>
      </c>
      <c r="L162" s="14">
        <f t="shared" si="4"/>
        <v>237.20000000000002</v>
      </c>
      <c r="M162" s="14">
        <f t="shared" si="5"/>
        <v>4506.8</v>
      </c>
    </row>
    <row r="163" spans="2:16" ht="15" customHeight="1" x14ac:dyDescent="0.25">
      <c r="B163" s="33" t="s">
        <v>97</v>
      </c>
      <c r="C163" s="31" t="s">
        <v>158</v>
      </c>
      <c r="D163" s="24" t="s">
        <v>99</v>
      </c>
      <c r="E163" s="21" t="s">
        <v>112</v>
      </c>
      <c r="F163" s="25" t="s">
        <v>101</v>
      </c>
      <c r="G163" s="25">
        <v>1</v>
      </c>
      <c r="H163" s="10"/>
      <c r="I163" s="23" t="s">
        <v>425</v>
      </c>
      <c r="J163" s="23" t="s">
        <v>426</v>
      </c>
      <c r="K163" s="13">
        <v>3456</v>
      </c>
      <c r="L163" s="14">
        <f t="shared" si="4"/>
        <v>172.8</v>
      </c>
      <c r="M163" s="14">
        <f t="shared" si="5"/>
        <v>3283.2</v>
      </c>
    </row>
    <row r="164" spans="2:16" ht="15" customHeight="1" x14ac:dyDescent="0.25">
      <c r="B164" s="18" t="s">
        <v>104</v>
      </c>
      <c r="C164" s="19" t="s">
        <v>98</v>
      </c>
      <c r="D164" s="20" t="s">
        <v>139</v>
      </c>
      <c r="E164" s="21" t="s">
        <v>112</v>
      </c>
      <c r="F164" s="20" t="s">
        <v>101</v>
      </c>
      <c r="G164" s="20">
        <v>2</v>
      </c>
      <c r="H164" s="10">
        <v>31736851</v>
      </c>
      <c r="I164" s="23" t="s">
        <v>427</v>
      </c>
      <c r="J164" s="22" t="s">
        <v>428</v>
      </c>
      <c r="K164" s="13">
        <v>5650</v>
      </c>
      <c r="L164" s="14">
        <f t="shared" si="4"/>
        <v>282.5</v>
      </c>
      <c r="M164" s="14">
        <f t="shared" si="5"/>
        <v>5367.5</v>
      </c>
    </row>
    <row r="165" spans="2:16" ht="15" customHeight="1" x14ac:dyDescent="0.25">
      <c r="B165" s="33" t="s">
        <v>104</v>
      </c>
      <c r="C165" s="42" t="s">
        <v>178</v>
      </c>
      <c r="D165" s="25" t="s">
        <v>163</v>
      </c>
      <c r="E165" s="39" t="s">
        <v>106</v>
      </c>
      <c r="F165" s="47" t="s">
        <v>101</v>
      </c>
      <c r="G165" s="10">
        <v>2</v>
      </c>
      <c r="H165" s="10">
        <v>20640068</v>
      </c>
      <c r="I165" s="12" t="s">
        <v>429</v>
      </c>
      <c r="J165" s="23" t="s">
        <v>430</v>
      </c>
      <c r="K165" s="13">
        <v>5252</v>
      </c>
      <c r="L165" s="14">
        <f t="shared" si="4"/>
        <v>262.60000000000002</v>
      </c>
      <c r="M165" s="14">
        <f t="shared" si="5"/>
        <v>4989.3999999999996</v>
      </c>
    </row>
    <row r="166" spans="2:16" s="27" customFormat="1" ht="15" customHeight="1" x14ac:dyDescent="0.25">
      <c r="B166" s="18" t="s">
        <v>97</v>
      </c>
      <c r="C166" s="19" t="s">
        <v>98</v>
      </c>
      <c r="D166" s="20" t="s">
        <v>139</v>
      </c>
      <c r="E166" s="21" t="s">
        <v>106</v>
      </c>
      <c r="F166" s="20" t="s">
        <v>101</v>
      </c>
      <c r="G166" s="10">
        <v>2</v>
      </c>
      <c r="H166" s="10"/>
      <c r="I166" s="22" t="s">
        <v>431</v>
      </c>
      <c r="J166" s="22" t="s">
        <v>432</v>
      </c>
      <c r="K166" s="13">
        <v>4986</v>
      </c>
      <c r="L166" s="14">
        <f t="shared" si="4"/>
        <v>249.3</v>
      </c>
      <c r="M166" s="14">
        <f t="shared" si="5"/>
        <v>4736.7</v>
      </c>
      <c r="O166" s="5"/>
      <c r="P166" s="5"/>
    </row>
    <row r="167" spans="2:16" ht="15" customHeight="1" x14ac:dyDescent="0.25">
      <c r="B167" s="18" t="s">
        <v>104</v>
      </c>
      <c r="C167" s="19" t="s">
        <v>220</v>
      </c>
      <c r="D167" s="20" t="s">
        <v>163</v>
      </c>
      <c r="E167" s="21" t="s">
        <v>106</v>
      </c>
      <c r="F167" s="25" t="s">
        <v>101</v>
      </c>
      <c r="G167" s="10">
        <v>2</v>
      </c>
      <c r="H167" s="10"/>
      <c r="I167" s="23" t="s">
        <v>433</v>
      </c>
      <c r="J167" s="12" t="s">
        <v>434</v>
      </c>
      <c r="K167" s="13">
        <v>7722</v>
      </c>
      <c r="L167" s="14">
        <f t="shared" si="4"/>
        <v>386.1</v>
      </c>
      <c r="M167" s="14">
        <f t="shared" si="5"/>
        <v>7335.9</v>
      </c>
    </row>
    <row r="168" spans="2:16" s="27" customFormat="1" ht="15" customHeight="1" x14ac:dyDescent="0.25">
      <c r="B168" s="33" t="s">
        <v>104</v>
      </c>
      <c r="C168" s="31" t="s">
        <v>98</v>
      </c>
      <c r="D168" s="24" t="s">
        <v>99</v>
      </c>
      <c r="E168" s="21" t="s">
        <v>106</v>
      </c>
      <c r="F168" s="25" t="s">
        <v>101</v>
      </c>
      <c r="G168" s="25">
        <v>1</v>
      </c>
      <c r="H168" s="10">
        <v>20138755</v>
      </c>
      <c r="I168" s="23" t="s">
        <v>435</v>
      </c>
      <c r="J168" s="22" t="s">
        <v>436</v>
      </c>
      <c r="K168" s="13">
        <v>3396</v>
      </c>
      <c r="L168" s="14">
        <f t="shared" si="4"/>
        <v>169.8</v>
      </c>
      <c r="M168" s="14">
        <f t="shared" si="5"/>
        <v>3226.2</v>
      </c>
      <c r="O168" s="5"/>
      <c r="P168" s="5"/>
    </row>
    <row r="169" spans="2:16" ht="15" customHeight="1" x14ac:dyDescent="0.25">
      <c r="B169" s="18" t="s">
        <v>97</v>
      </c>
      <c r="C169" s="31" t="s">
        <v>98</v>
      </c>
      <c r="D169" s="20" t="s">
        <v>116</v>
      </c>
      <c r="E169" s="21" t="s">
        <v>112</v>
      </c>
      <c r="F169" s="20" t="s">
        <v>101</v>
      </c>
      <c r="G169" s="20">
        <v>2</v>
      </c>
      <c r="H169" s="10">
        <v>73990046</v>
      </c>
      <c r="I169" s="32" t="s">
        <v>437</v>
      </c>
      <c r="J169" s="38" t="s">
        <v>438</v>
      </c>
      <c r="K169" s="13">
        <v>5783</v>
      </c>
      <c r="L169" s="14">
        <f t="shared" si="4"/>
        <v>289.15000000000003</v>
      </c>
      <c r="M169" s="14">
        <f t="shared" si="5"/>
        <v>5493.85</v>
      </c>
    </row>
    <row r="170" spans="2:16" s="27" customFormat="1" ht="15" customHeight="1" x14ac:dyDescent="0.25">
      <c r="B170" s="33" t="s">
        <v>97</v>
      </c>
      <c r="C170" s="31" t="s">
        <v>178</v>
      </c>
      <c r="D170" s="25" t="s">
        <v>196</v>
      </c>
      <c r="E170" s="21" t="s">
        <v>147</v>
      </c>
      <c r="F170" s="10" t="s">
        <v>101</v>
      </c>
      <c r="G170" s="25"/>
      <c r="H170" s="10"/>
      <c r="I170" s="38" t="s">
        <v>37</v>
      </c>
      <c r="J170" s="36" t="s">
        <v>439</v>
      </c>
      <c r="K170" s="13">
        <v>4223</v>
      </c>
      <c r="L170" s="14">
        <f t="shared" si="4"/>
        <v>211.15</v>
      </c>
      <c r="M170" s="14">
        <f t="shared" si="5"/>
        <v>4011.85</v>
      </c>
      <c r="O170" s="5"/>
      <c r="P170" s="5"/>
    </row>
    <row r="171" spans="2:16" ht="15" customHeight="1" x14ac:dyDescent="0.25">
      <c r="B171" s="33" t="s">
        <v>97</v>
      </c>
      <c r="C171" s="31" t="s">
        <v>178</v>
      </c>
      <c r="D171" s="31" t="s">
        <v>163</v>
      </c>
      <c r="E171" s="21" t="s">
        <v>106</v>
      </c>
      <c r="F171" s="25" t="s">
        <v>101</v>
      </c>
      <c r="G171" s="10">
        <v>2</v>
      </c>
      <c r="H171" s="10">
        <v>19397856</v>
      </c>
      <c r="I171" s="22" t="s">
        <v>440</v>
      </c>
      <c r="J171" s="23" t="s">
        <v>441</v>
      </c>
      <c r="K171" s="13">
        <v>3558</v>
      </c>
      <c r="L171" s="14">
        <f t="shared" si="4"/>
        <v>177.9</v>
      </c>
      <c r="M171" s="14">
        <f t="shared" si="5"/>
        <v>3380.1</v>
      </c>
    </row>
    <row r="172" spans="2:16" ht="15" customHeight="1" x14ac:dyDescent="0.25">
      <c r="B172" s="18" t="s">
        <v>97</v>
      </c>
      <c r="C172" s="19" t="s">
        <v>98</v>
      </c>
      <c r="D172" s="20" t="s">
        <v>163</v>
      </c>
      <c r="E172" s="21" t="s">
        <v>106</v>
      </c>
      <c r="F172" s="20" t="s">
        <v>101</v>
      </c>
      <c r="G172" s="25">
        <v>2</v>
      </c>
      <c r="H172" s="10"/>
      <c r="I172" s="22" t="s">
        <v>442</v>
      </c>
      <c r="J172" s="29" t="s">
        <v>443</v>
      </c>
      <c r="K172" s="13">
        <v>2403</v>
      </c>
      <c r="L172" s="14">
        <f t="shared" si="4"/>
        <v>120.15</v>
      </c>
      <c r="M172" s="14">
        <f t="shared" si="5"/>
        <v>2282.85</v>
      </c>
    </row>
  </sheetData>
  <dataValidations count="1">
    <dataValidation type="list" allowBlank="1" showDropDown="1" showInputMessage="1" showErrorMessage="1" sqref="F11:F172">
      <formula1>"A,AA,AAA"</formula1>
    </dataValidation>
  </dataValidations>
  <pageMargins left="0.31496062992125984" right="0.31496062992125984" top="0.88433070866141739" bottom="0.3543307086614173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Fmto. condic. con fórmula 01</vt:lpstr>
      <vt:lpstr>Fmto. condic. con fórmula 02</vt:lpstr>
      <vt:lpstr>Fmto. condic. con fórmula 03</vt:lpstr>
      <vt:lpstr>Fmto. condic. con fórmula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2017-10-11T02:46:57Z</dcterms:created>
  <dcterms:modified xsi:type="dcterms:W3CDTF">2017-10-11T02:50:30Z</dcterms:modified>
</cp:coreProperties>
</file>