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rsos Netzun\Excel Intermedio\Módulo 2\Consolidación\"/>
    </mc:Choice>
  </mc:AlternateContent>
  <bookViews>
    <workbookView xWindow="240" yWindow="90" windowWidth="9135" windowHeight="4965" activeTab="4"/>
  </bookViews>
  <sheets>
    <sheet name="Norte" sheetId="1" r:id="rId1"/>
    <sheet name="Sur" sheetId="2" r:id="rId2"/>
    <sheet name="Este" sheetId="3" r:id="rId3"/>
    <sheet name="Oeste" sheetId="4" r:id="rId4"/>
    <sheet name="Consolidado" sheetId="5" r:id="rId5"/>
  </sheets>
  <calcPr calcId="162913"/>
</workbook>
</file>

<file path=xl/calcChain.xml><?xml version="1.0" encoding="utf-8"?>
<calcChain xmlns="http://schemas.openxmlformats.org/spreadsheetml/2006/main">
  <c r="C15" i="5" l="1"/>
  <c r="D15" i="5"/>
  <c r="E15" i="5"/>
  <c r="F15" i="5"/>
  <c r="G15" i="5"/>
  <c r="C16" i="5"/>
  <c r="D16" i="5"/>
  <c r="E16" i="5"/>
  <c r="F16" i="5"/>
  <c r="F19" i="5" s="1"/>
  <c r="G16" i="5"/>
  <c r="C17" i="5"/>
  <c r="D17" i="5"/>
  <c r="E17" i="5"/>
  <c r="E19" i="5" s="1"/>
  <c r="F17" i="5"/>
  <c r="G17" i="5"/>
  <c r="C18" i="5"/>
  <c r="D18" i="5"/>
  <c r="D19" i="5" s="1"/>
  <c r="E18" i="5"/>
  <c r="F18" i="5"/>
  <c r="G18" i="5"/>
  <c r="C19" i="5"/>
  <c r="G19" i="5"/>
  <c r="C20" i="5"/>
  <c r="D20" i="5"/>
  <c r="E20" i="5"/>
  <c r="F20" i="5"/>
  <c r="G20" i="5"/>
  <c r="C21" i="5"/>
  <c r="D21" i="5"/>
  <c r="E21" i="5"/>
  <c r="E24" i="5" s="1"/>
  <c r="F21" i="5"/>
  <c r="G21" i="5"/>
  <c r="C22" i="5"/>
  <c r="D22" i="5"/>
  <c r="D24" i="5" s="1"/>
  <c r="E22" i="5"/>
  <c r="F22" i="5"/>
  <c r="G22" i="5"/>
  <c r="C23" i="5"/>
  <c r="C24" i="5" s="1"/>
  <c r="D23" i="5"/>
  <c r="E23" i="5"/>
  <c r="F23" i="5"/>
  <c r="G23" i="5"/>
  <c r="G24" i="5" s="1"/>
  <c r="F24" i="5"/>
  <c r="C25" i="5"/>
  <c r="D25" i="5"/>
  <c r="E25" i="5"/>
  <c r="F25" i="5"/>
  <c r="G25" i="5"/>
  <c r="C26" i="5"/>
  <c r="D26" i="5"/>
  <c r="D29" i="5" s="1"/>
  <c r="E26" i="5"/>
  <c r="F26" i="5"/>
  <c r="G26" i="5"/>
  <c r="C27" i="5"/>
  <c r="C29" i="5" s="1"/>
  <c r="D27" i="5"/>
  <c r="E27" i="5"/>
  <c r="F27" i="5"/>
  <c r="G27" i="5"/>
  <c r="G29" i="5" s="1"/>
  <c r="C28" i="5"/>
  <c r="D28" i="5"/>
  <c r="E28" i="5"/>
  <c r="F28" i="5"/>
  <c r="F29" i="5" s="1"/>
  <c r="G28" i="5"/>
  <c r="E29" i="5"/>
  <c r="C30" i="5"/>
  <c r="D30" i="5"/>
  <c r="E30" i="5"/>
  <c r="F30" i="5"/>
  <c r="G30" i="5"/>
  <c r="C31" i="5"/>
  <c r="C34" i="5" s="1"/>
  <c r="D31" i="5"/>
  <c r="E31" i="5"/>
  <c r="F31" i="5"/>
  <c r="G31" i="5"/>
  <c r="G34" i="5" s="1"/>
  <c r="C32" i="5"/>
  <c r="D32" i="5"/>
  <c r="E32" i="5"/>
  <c r="F32" i="5"/>
  <c r="F34" i="5" s="1"/>
  <c r="G32" i="5"/>
  <c r="C33" i="5"/>
  <c r="D33" i="5"/>
  <c r="E33" i="5"/>
  <c r="E34" i="5" s="1"/>
  <c r="F33" i="5"/>
  <c r="G33" i="5"/>
  <c r="D34" i="5"/>
  <c r="C35" i="5"/>
  <c r="D35" i="5"/>
  <c r="E35" i="5"/>
  <c r="F35" i="5"/>
  <c r="G35" i="5"/>
  <c r="C36" i="5"/>
  <c r="D36" i="5"/>
  <c r="E36" i="5"/>
  <c r="F36" i="5"/>
  <c r="F39" i="5" s="1"/>
  <c r="G36" i="5"/>
  <c r="C37" i="5"/>
  <c r="D37" i="5"/>
  <c r="E37" i="5"/>
  <c r="E39" i="5" s="1"/>
  <c r="F37" i="5"/>
  <c r="G37" i="5"/>
  <c r="C38" i="5"/>
  <c r="D38" i="5"/>
  <c r="D39" i="5" s="1"/>
  <c r="E38" i="5"/>
  <c r="F38" i="5"/>
  <c r="G38" i="5"/>
  <c r="C39" i="5"/>
  <c r="G39" i="5"/>
  <c r="C40" i="5"/>
  <c r="D40" i="5"/>
  <c r="E40" i="5"/>
  <c r="F40" i="5"/>
  <c r="G40" i="5"/>
  <c r="C41" i="5"/>
  <c r="D41" i="5"/>
  <c r="E41" i="5"/>
  <c r="E44" i="5" s="1"/>
  <c r="F41" i="5"/>
  <c r="G41" i="5"/>
  <c r="C42" i="5"/>
  <c r="D42" i="5"/>
  <c r="D44" i="5" s="1"/>
  <c r="E42" i="5"/>
  <c r="F42" i="5"/>
  <c r="G42" i="5"/>
  <c r="C43" i="5"/>
  <c r="C44" i="5" s="1"/>
  <c r="D43" i="5"/>
  <c r="E43" i="5"/>
  <c r="F43" i="5"/>
  <c r="G43" i="5"/>
  <c r="G44" i="5" s="1"/>
  <c r="F44" i="5"/>
  <c r="C11" i="1" l="1"/>
  <c r="E11" i="4"/>
  <c r="B11" i="3"/>
  <c r="B9" i="2"/>
  <c r="D11" i="1"/>
  <c r="F11" i="4"/>
  <c r="C11" i="3"/>
  <c r="C9" i="2"/>
  <c r="E11" i="1"/>
  <c r="G11" i="4"/>
  <c r="D11" i="3"/>
  <c r="D9" i="2"/>
  <c r="F11" i="1"/>
  <c r="H11" i="4"/>
  <c r="E11" i="3"/>
  <c r="E9" i="2"/>
  <c r="G6" i="1"/>
  <c r="I10" i="4"/>
  <c r="F10" i="3"/>
  <c r="F8" i="2"/>
  <c r="G7" i="1"/>
  <c r="I9" i="4"/>
  <c r="F9" i="3"/>
  <c r="F7" i="2"/>
  <c r="G8" i="1"/>
  <c r="I6" i="4"/>
  <c r="F6" i="3"/>
  <c r="F5" i="2"/>
  <c r="G9" i="1"/>
  <c r="I8" i="4"/>
  <c r="F8" i="3"/>
  <c r="F6" i="2"/>
  <c r="G10" i="1"/>
  <c r="I7" i="4"/>
  <c r="F7" i="3"/>
  <c r="F4" i="2"/>
  <c r="G11" i="1"/>
  <c r="I11" i="4"/>
  <c r="F11" i="3"/>
  <c r="F9" i="2"/>
</calcChain>
</file>

<file path=xl/sharedStrings.xml><?xml version="1.0" encoding="utf-8"?>
<sst xmlns="http://schemas.openxmlformats.org/spreadsheetml/2006/main" count="100" uniqueCount="19">
  <si>
    <t>Descripción</t>
  </si>
  <si>
    <t>Sueldos</t>
  </si>
  <si>
    <t>Impuestos</t>
  </si>
  <si>
    <t>Comisiones</t>
  </si>
  <si>
    <t>Planes de jubilación</t>
  </si>
  <si>
    <t>Seguros</t>
  </si>
  <si>
    <t>Total Gastos</t>
  </si>
  <si>
    <t>TRIM 1</t>
  </si>
  <si>
    <t>TRIM 2</t>
  </si>
  <si>
    <t>TRIM 3</t>
  </si>
  <si>
    <t>TRIM 4</t>
  </si>
  <si>
    <t>TOTAL</t>
  </si>
  <si>
    <t>Consolidado de las 4 Sucursales (con vínculos)</t>
  </si>
  <si>
    <t>Reporte de Gastos Sucursal NORTE</t>
  </si>
  <si>
    <t>Reporte de Gastos Sucursal SUR</t>
  </si>
  <si>
    <t>Reporte de Gastos Sucursal ESTE</t>
  </si>
  <si>
    <t>Reporte de Gastos Sucursal OESTE</t>
  </si>
  <si>
    <t>Consolidado de las 4 Sucursales (sólo valores)</t>
  </si>
  <si>
    <t>Cuadros En El Mismo Libro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</si>
</sst>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P_t_s_-;\-* #,##0.00\ _P_t_s_-;_-* &quot;-&quot;??\ _P_t_s_-;_-@_-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color indexed="12"/>
      <name val="Arial"/>
      <family val="2"/>
    </font>
    <font>
      <b/>
      <sz val="10"/>
      <color indexed="62"/>
      <name val="Arial"/>
      <family val="2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2" borderId="0" applyNumberFormat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NumberFormat="1"/>
    <xf numFmtId="0" fontId="4" fillId="0" borderId="0" xfId="0" applyFont="1"/>
    <xf numFmtId="3" fontId="2" fillId="0" borderId="0" xfId="1" applyNumberFormat="1" applyFont="1" applyAlignment="1"/>
    <xf numFmtId="3" fontId="2" fillId="0" borderId="0" xfId="1" applyNumberFormat="1" applyFont="1"/>
    <xf numFmtId="0" fontId="7" fillId="3" borderId="0" xfId="4" applyFont="1" applyFill="1"/>
    <xf numFmtId="3" fontId="6" fillId="0" borderId="2" xfId="3" applyNumberFormat="1"/>
    <xf numFmtId="0" fontId="8" fillId="3" borderId="1" xfId="2" applyFont="1" applyFill="1" applyAlignment="1">
      <alignment horizontal="center"/>
    </xf>
    <xf numFmtId="0" fontId="9" fillId="0" borderId="0" xfId="0" applyFont="1" applyAlignment="1">
      <alignment horizontal="left"/>
    </xf>
    <xf numFmtId="0" fontId="6" fillId="3" borderId="2" xfId="3" applyFill="1"/>
    <xf numFmtId="3" fontId="8" fillId="3" borderId="1" xfId="2" applyNumberFormat="1" applyFont="1" applyFill="1" applyAlignment="1">
      <alignment horizontal="center"/>
    </xf>
  </cellXfs>
  <cellStyles count="5">
    <cellStyle name="40% - Énfasis1" xfId="4" builtinId="31"/>
    <cellStyle name="Encabezado 1" xfId="2" builtinId="16"/>
    <cellStyle name="Millares" xfId="1" builtinId="3"/>
    <cellStyle name="Normal" xfId="0" builtinId="0"/>
    <cellStyle name="Total" xfId="3" builtinId="2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2"/>
  <sheetViews>
    <sheetView zoomScale="90" workbookViewId="0">
      <selection activeCell="E6" sqref="E6"/>
    </sheetView>
  </sheetViews>
  <sheetFormatPr baseColWidth="10" defaultRowHeight="12.75" x14ac:dyDescent="0.2"/>
  <cols>
    <col min="1" max="1" width="19" customWidth="1"/>
    <col min="2" max="6" width="12.7109375" customWidth="1"/>
  </cols>
  <sheetData>
    <row r="3" spans="2:7" ht="18" x14ac:dyDescent="0.25">
      <c r="B3" s="9" t="s">
        <v>13</v>
      </c>
      <c r="C3" s="1"/>
      <c r="D3" s="1"/>
      <c r="E3" s="1"/>
      <c r="F3" s="1"/>
    </row>
    <row r="4" spans="2:7" ht="14.25" x14ac:dyDescent="0.2">
      <c r="B4" s="1"/>
      <c r="C4" s="1"/>
      <c r="D4" s="1"/>
      <c r="E4" s="1"/>
      <c r="F4" s="1"/>
    </row>
    <row r="5" spans="2:7" ht="19.5" thickBot="1" x14ac:dyDescent="0.35">
      <c r="B5" s="8" t="s">
        <v>0</v>
      </c>
      <c r="C5" s="8" t="s">
        <v>7</v>
      </c>
      <c r="D5" s="8" t="s">
        <v>9</v>
      </c>
      <c r="E5" s="8" t="s">
        <v>8</v>
      </c>
      <c r="F5" s="8" t="s">
        <v>10</v>
      </c>
      <c r="G5" s="8" t="s">
        <v>11</v>
      </c>
    </row>
    <row r="6" spans="2:7" ht="15.75" thickTop="1" x14ac:dyDescent="0.25">
      <c r="B6" s="6" t="s">
        <v>1</v>
      </c>
      <c r="C6" s="4">
        <v>27540</v>
      </c>
      <c r="D6" s="4">
        <v>27540</v>
      </c>
      <c r="E6" s="4">
        <v>28547</v>
      </c>
      <c r="F6" s="4">
        <v>27540</v>
      </c>
      <c r="G6" s="5">
        <f t="shared" ref="G6:G11" si="0">SUM(C6:F6)</f>
        <v>111167</v>
      </c>
    </row>
    <row r="7" spans="2:7" ht="15" x14ac:dyDescent="0.25">
      <c r="B7" s="6" t="s">
        <v>2</v>
      </c>
      <c r="C7" s="4">
        <v>7435</v>
      </c>
      <c r="D7" s="4">
        <v>7509</v>
      </c>
      <c r="E7" s="4">
        <v>7584</v>
      </c>
      <c r="F7" s="4">
        <v>7660</v>
      </c>
      <c r="G7" s="5">
        <f t="shared" si="0"/>
        <v>30188</v>
      </c>
    </row>
    <row r="8" spans="2:7" ht="15" x14ac:dyDescent="0.25">
      <c r="B8" s="6" t="s">
        <v>3</v>
      </c>
      <c r="C8" s="4">
        <v>1234</v>
      </c>
      <c r="D8" s="4">
        <v>1246</v>
      </c>
      <c r="E8" s="4">
        <v>1258</v>
      </c>
      <c r="F8" s="4">
        <v>1271</v>
      </c>
      <c r="G8" s="5">
        <f t="shared" si="0"/>
        <v>5009</v>
      </c>
    </row>
    <row r="9" spans="2:7" ht="15" x14ac:dyDescent="0.25">
      <c r="B9" s="6" t="s">
        <v>4</v>
      </c>
      <c r="C9" s="4">
        <v>3570</v>
      </c>
      <c r="D9" s="4">
        <v>3605</v>
      </c>
      <c r="E9" s="4">
        <v>3641</v>
      </c>
      <c r="F9" s="4">
        <v>3678</v>
      </c>
      <c r="G9" s="5">
        <f t="shared" si="0"/>
        <v>14494</v>
      </c>
    </row>
    <row r="10" spans="2:7" ht="15" x14ac:dyDescent="0.25">
      <c r="B10" s="6" t="s">
        <v>5</v>
      </c>
      <c r="C10" s="4">
        <v>2345</v>
      </c>
      <c r="D10" s="4">
        <v>2368</v>
      </c>
      <c r="E10" s="4">
        <v>2392</v>
      </c>
      <c r="F10" s="4">
        <v>2416</v>
      </c>
      <c r="G10" s="5">
        <f t="shared" si="0"/>
        <v>9521</v>
      </c>
    </row>
    <row r="11" spans="2:7" ht="15.75" thickBot="1" x14ac:dyDescent="0.3">
      <c r="B11" s="10" t="s">
        <v>6</v>
      </c>
      <c r="C11" s="7">
        <f>SUM(C6:C10)</f>
        <v>42124</v>
      </c>
      <c r="D11" s="7">
        <f>SUM(D6:D10)</f>
        <v>42268</v>
      </c>
      <c r="E11" s="7">
        <f>SUM(E6:E10)</f>
        <v>43422</v>
      </c>
      <c r="F11" s="7">
        <f>SUM(F6:F10)</f>
        <v>42565</v>
      </c>
      <c r="G11" s="7">
        <f t="shared" si="0"/>
        <v>170379</v>
      </c>
    </row>
    <row r="12" spans="2:7" ht="13.5" thickTop="1" x14ac:dyDescent="0.2"/>
  </sheetData>
  <dataConsolidate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="90" workbookViewId="0">
      <selection activeCell="B7" sqref="B7"/>
    </sheetView>
  </sheetViews>
  <sheetFormatPr baseColWidth="10" defaultRowHeight="12.75" x14ac:dyDescent="0.2"/>
  <cols>
    <col min="1" max="1" width="19" customWidth="1"/>
    <col min="2" max="6" width="12.7109375" customWidth="1"/>
  </cols>
  <sheetData>
    <row r="1" spans="1:6" ht="18" x14ac:dyDescent="0.25">
      <c r="A1" s="9" t="s">
        <v>14</v>
      </c>
      <c r="B1" s="1"/>
      <c r="C1" s="1"/>
      <c r="D1" s="1"/>
      <c r="E1" s="1"/>
    </row>
    <row r="2" spans="1:6" ht="14.25" x14ac:dyDescent="0.2">
      <c r="A2" s="1"/>
      <c r="B2" s="1"/>
      <c r="C2" s="1"/>
      <c r="D2" s="1"/>
      <c r="E2" s="1"/>
    </row>
    <row r="3" spans="1:6" ht="19.5" thickBot="1" x14ac:dyDescent="0.35">
      <c r="A3" s="8" t="s">
        <v>0</v>
      </c>
      <c r="B3" s="8" t="s">
        <v>7</v>
      </c>
      <c r="C3" s="8" t="s">
        <v>8</v>
      </c>
      <c r="D3" s="8" t="s">
        <v>9</v>
      </c>
      <c r="E3" s="8" t="s">
        <v>10</v>
      </c>
      <c r="F3" s="8" t="s">
        <v>11</v>
      </c>
    </row>
    <row r="4" spans="1:6" ht="15.75" thickTop="1" x14ac:dyDescent="0.25">
      <c r="A4" s="6" t="s">
        <v>5</v>
      </c>
      <c r="B4" s="4">
        <v>2345</v>
      </c>
      <c r="C4" s="4">
        <v>2391</v>
      </c>
      <c r="D4" s="4">
        <v>2439</v>
      </c>
      <c r="E4" s="4">
        <v>2488</v>
      </c>
      <c r="F4" s="4">
        <f>SUM(B4:E4)</f>
        <v>9663</v>
      </c>
    </row>
    <row r="5" spans="1:6" ht="15" x14ac:dyDescent="0.25">
      <c r="A5" s="6" t="s">
        <v>3</v>
      </c>
      <c r="B5" s="4">
        <v>2500</v>
      </c>
      <c r="C5" s="4">
        <v>1258</v>
      </c>
      <c r="D5" s="4">
        <v>1283</v>
      </c>
      <c r="E5" s="4">
        <v>1309</v>
      </c>
      <c r="F5" s="4">
        <f>SUM(B5:E5)</f>
        <v>6350</v>
      </c>
    </row>
    <row r="6" spans="1:6" ht="15" x14ac:dyDescent="0.25">
      <c r="A6" s="6" t="s">
        <v>4</v>
      </c>
      <c r="B6" s="4">
        <v>3570</v>
      </c>
      <c r="C6" s="4">
        <v>3641</v>
      </c>
      <c r="D6" s="4">
        <v>3714</v>
      </c>
      <c r="E6" s="4">
        <v>3788</v>
      </c>
      <c r="F6" s="4">
        <f>SUM(B6:E6)</f>
        <v>14713</v>
      </c>
    </row>
    <row r="7" spans="1:6" ht="15" x14ac:dyDescent="0.25">
      <c r="A7" s="6" t="s">
        <v>2</v>
      </c>
      <c r="B7" s="4">
        <v>7435</v>
      </c>
      <c r="C7" s="4">
        <v>7583</v>
      </c>
      <c r="D7" s="4">
        <v>7735</v>
      </c>
      <c r="E7" s="4">
        <v>7890</v>
      </c>
      <c r="F7" s="4">
        <f>SUM(B7:E7)</f>
        <v>30643</v>
      </c>
    </row>
    <row r="8" spans="1:6" ht="15" x14ac:dyDescent="0.25">
      <c r="A8" s="6" t="s">
        <v>1</v>
      </c>
      <c r="B8" s="4">
        <v>28500</v>
      </c>
      <c r="C8" s="4">
        <v>28500</v>
      </c>
      <c r="D8" s="4">
        <v>28500</v>
      </c>
      <c r="E8" s="4">
        <v>28500</v>
      </c>
      <c r="F8" s="4">
        <f>SUM(B8:E8)</f>
        <v>114000</v>
      </c>
    </row>
    <row r="9" spans="1:6" ht="15.75" thickBot="1" x14ac:dyDescent="0.3">
      <c r="A9" s="10" t="s">
        <v>6</v>
      </c>
      <c r="B9" s="7">
        <f>SUM(B4:B8)</f>
        <v>44350</v>
      </c>
      <c r="C9" s="7">
        <f>SUM(C4:C8)</f>
        <v>43373</v>
      </c>
      <c r="D9" s="7">
        <f>SUM(D4:D8)</f>
        <v>43671</v>
      </c>
      <c r="E9" s="7">
        <f>SUM(E4:E8)</f>
        <v>43975</v>
      </c>
      <c r="F9" s="7">
        <f t="shared" ref="F9" si="0">SUM(B9:E9)</f>
        <v>175369</v>
      </c>
    </row>
    <row r="10" spans="1:6" ht="13.5" thickTop="1" x14ac:dyDescent="0.2">
      <c r="B10" s="2"/>
      <c r="C10" s="2"/>
      <c r="D10" s="2"/>
      <c r="E10" s="2"/>
      <c r="F10" s="2"/>
    </row>
  </sheetData>
  <sortState ref="A4:F8">
    <sortCondition ref="B4:B8"/>
  </sortState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2"/>
  <sheetViews>
    <sheetView zoomScale="90" workbookViewId="0">
      <selection activeCell="E6" sqref="E6"/>
    </sheetView>
  </sheetViews>
  <sheetFormatPr baseColWidth="10" defaultRowHeight="12.75" x14ac:dyDescent="0.2"/>
  <cols>
    <col min="1" max="1" width="19" customWidth="1"/>
    <col min="2" max="6" width="12.7109375" customWidth="1"/>
  </cols>
  <sheetData>
    <row r="3" spans="1:6" ht="18" x14ac:dyDescent="0.25">
      <c r="A3" s="9" t="s">
        <v>15</v>
      </c>
      <c r="B3" s="1"/>
      <c r="C3" s="1"/>
      <c r="D3" s="1"/>
      <c r="E3" s="1"/>
    </row>
    <row r="4" spans="1:6" ht="14.25" x14ac:dyDescent="0.2">
      <c r="A4" s="1"/>
      <c r="B4" s="1"/>
      <c r="C4" s="1"/>
      <c r="D4" s="1"/>
      <c r="E4" s="1"/>
    </row>
    <row r="5" spans="1:6" ht="19.5" thickBot="1" x14ac:dyDescent="0.35">
      <c r="A5" s="8" t="s">
        <v>0</v>
      </c>
      <c r="B5" s="8" t="s">
        <v>10</v>
      </c>
      <c r="C5" s="8" t="s">
        <v>8</v>
      </c>
      <c r="D5" s="8" t="s">
        <v>9</v>
      </c>
      <c r="E5" s="8" t="s">
        <v>7</v>
      </c>
      <c r="F5" s="8" t="s">
        <v>11</v>
      </c>
    </row>
    <row r="6" spans="1:6" ht="15.75" thickTop="1" x14ac:dyDescent="0.25">
      <c r="A6" s="6" t="s">
        <v>3</v>
      </c>
      <c r="B6" s="4">
        <v>1234</v>
      </c>
      <c r="C6" s="4">
        <v>1271</v>
      </c>
      <c r="D6" s="4">
        <v>1309</v>
      </c>
      <c r="E6" s="4">
        <v>1348</v>
      </c>
      <c r="F6" s="5">
        <f>SUM(B6:E6)</f>
        <v>5162</v>
      </c>
    </row>
    <row r="7" spans="1:6" ht="15" x14ac:dyDescent="0.25">
      <c r="A7" s="6" t="s">
        <v>5</v>
      </c>
      <c r="B7" s="4">
        <v>2345</v>
      </c>
      <c r="C7" s="4">
        <v>2415</v>
      </c>
      <c r="D7" s="4">
        <v>2487</v>
      </c>
      <c r="E7" s="4">
        <v>2562</v>
      </c>
      <c r="F7" s="5">
        <f>SUM(B7:E7)</f>
        <v>9809</v>
      </c>
    </row>
    <row r="8" spans="1:6" ht="15" x14ac:dyDescent="0.25">
      <c r="A8" s="6" t="s">
        <v>4</v>
      </c>
      <c r="B8" s="4">
        <v>3570</v>
      </c>
      <c r="C8" s="4">
        <v>3677</v>
      </c>
      <c r="D8" s="4">
        <v>3787</v>
      </c>
      <c r="E8" s="4">
        <v>3901</v>
      </c>
      <c r="F8" s="5">
        <f>SUM(B8:E8)</f>
        <v>14935</v>
      </c>
    </row>
    <row r="9" spans="1:6" ht="15" x14ac:dyDescent="0.25">
      <c r="A9" s="6" t="s">
        <v>2</v>
      </c>
      <c r="B9" s="4">
        <v>7435</v>
      </c>
      <c r="C9" s="4">
        <v>7658</v>
      </c>
      <c r="D9" s="4">
        <v>7887</v>
      </c>
      <c r="E9" s="4">
        <v>8124</v>
      </c>
      <c r="F9" s="5">
        <f>SUM(B9:E9)</f>
        <v>31104</v>
      </c>
    </row>
    <row r="10" spans="1:6" ht="15" x14ac:dyDescent="0.25">
      <c r="A10" s="6" t="s">
        <v>1</v>
      </c>
      <c r="B10" s="4">
        <v>25200</v>
      </c>
      <c r="C10" s="4">
        <v>27540</v>
      </c>
      <c r="D10" s="4">
        <v>28547</v>
      </c>
      <c r="E10" s="4">
        <v>27540</v>
      </c>
      <c r="F10" s="5">
        <f>SUM(B10:E10)</f>
        <v>108827</v>
      </c>
    </row>
    <row r="11" spans="1:6" ht="15.75" thickBot="1" x14ac:dyDescent="0.3">
      <c r="A11" s="10" t="s">
        <v>6</v>
      </c>
      <c r="B11" s="7">
        <f>SUM(B6:B10)</f>
        <v>39784</v>
      </c>
      <c r="C11" s="7">
        <f>SUM(C6:C10)</f>
        <v>42561</v>
      </c>
      <c r="D11" s="7">
        <f>SUM(D6:D10)</f>
        <v>44017</v>
      </c>
      <c r="E11" s="7">
        <f>SUM(E6:E10)</f>
        <v>43475</v>
      </c>
      <c r="F11" s="7">
        <f t="shared" ref="F11" si="0">SUM(B11:E11)</f>
        <v>169837</v>
      </c>
    </row>
    <row r="12" spans="1:6" ht="13.5" thickTop="1" x14ac:dyDescent="0.2"/>
  </sheetData>
  <sortState ref="A6:F10">
    <sortCondition ref="C6:C10"/>
  </sortState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2"/>
  <sheetViews>
    <sheetView zoomScale="90" workbookViewId="0">
      <selection activeCell="E9" sqref="E9"/>
    </sheetView>
  </sheetViews>
  <sheetFormatPr baseColWidth="10" defaultRowHeight="12.75" x14ac:dyDescent="0.2"/>
  <cols>
    <col min="1" max="1" width="19" customWidth="1"/>
    <col min="2" max="6" width="12.7109375" customWidth="1"/>
  </cols>
  <sheetData>
    <row r="3" spans="2:9" ht="18" x14ac:dyDescent="0.25">
      <c r="D3" s="9" t="s">
        <v>16</v>
      </c>
      <c r="E3" s="1"/>
      <c r="F3" s="1"/>
      <c r="G3" s="1"/>
      <c r="H3" s="1"/>
    </row>
    <row r="4" spans="2:9" ht="14.25" x14ac:dyDescent="0.2">
      <c r="D4" s="1"/>
      <c r="E4" s="1"/>
      <c r="F4" s="1"/>
      <c r="G4" s="1"/>
      <c r="H4" s="1"/>
    </row>
    <row r="5" spans="2:9" ht="19.5" thickBot="1" x14ac:dyDescent="0.35">
      <c r="D5" s="8" t="s">
        <v>0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</row>
    <row r="6" spans="2:9" ht="15.75" thickTop="1" x14ac:dyDescent="0.25">
      <c r="D6" s="6" t="s">
        <v>3</v>
      </c>
      <c r="E6" s="4">
        <v>800</v>
      </c>
      <c r="F6" s="4">
        <v>1264</v>
      </c>
      <c r="G6" s="4">
        <v>1296</v>
      </c>
      <c r="H6" s="4">
        <v>1328</v>
      </c>
      <c r="I6" s="5">
        <f>SUM(E6:H6)</f>
        <v>4688</v>
      </c>
    </row>
    <row r="7" spans="2:9" ht="15" x14ac:dyDescent="0.25">
      <c r="D7" s="6" t="s">
        <v>5</v>
      </c>
      <c r="E7" s="4">
        <v>2345</v>
      </c>
      <c r="F7" s="4">
        <v>2403</v>
      </c>
      <c r="G7" s="4">
        <v>2463</v>
      </c>
      <c r="H7" s="4">
        <v>2525</v>
      </c>
      <c r="I7" s="5">
        <f>SUM(E7:H7)</f>
        <v>9736</v>
      </c>
    </row>
    <row r="8" spans="2:9" ht="15" x14ac:dyDescent="0.25">
      <c r="D8" s="6" t="s">
        <v>4</v>
      </c>
      <c r="E8" s="4">
        <v>3570</v>
      </c>
      <c r="F8" s="4">
        <v>3659</v>
      </c>
      <c r="G8" s="4">
        <v>3750</v>
      </c>
      <c r="H8" s="4">
        <v>3844</v>
      </c>
      <c r="I8" s="5">
        <f>SUM(E8:H8)</f>
        <v>14823</v>
      </c>
    </row>
    <row r="9" spans="2:9" ht="15" x14ac:dyDescent="0.25">
      <c r="D9" s="6" t="s">
        <v>2</v>
      </c>
      <c r="E9" s="4">
        <v>7435</v>
      </c>
      <c r="F9" s="4">
        <v>7620</v>
      </c>
      <c r="G9" s="4">
        <v>7811</v>
      </c>
      <c r="H9" s="4">
        <v>8006</v>
      </c>
      <c r="I9" s="5">
        <f>SUM(E9:H9)</f>
        <v>30872</v>
      </c>
    </row>
    <row r="10" spans="2:9" ht="15" x14ac:dyDescent="0.25">
      <c r="B10" s="2"/>
      <c r="C10" s="2"/>
      <c r="D10" s="6" t="s">
        <v>1</v>
      </c>
      <c r="E10" s="4">
        <v>26500</v>
      </c>
      <c r="F10" s="4">
        <v>27540</v>
      </c>
      <c r="G10" s="4">
        <v>28547</v>
      </c>
      <c r="H10" s="4">
        <v>27540</v>
      </c>
      <c r="I10" s="5">
        <f>SUM(E10:H10)</f>
        <v>110127</v>
      </c>
    </row>
    <row r="11" spans="2:9" ht="15.75" thickBot="1" x14ac:dyDescent="0.3">
      <c r="D11" s="10" t="s">
        <v>6</v>
      </c>
      <c r="E11" s="7">
        <f>SUM(E6:E10)</f>
        <v>40650</v>
      </c>
      <c r="F11" s="7">
        <f>SUM(F6:F10)</f>
        <v>42486</v>
      </c>
      <c r="G11" s="7">
        <f>SUM(G6:G10)</f>
        <v>43867</v>
      </c>
      <c r="H11" s="7">
        <f>SUM(H6:H10)</f>
        <v>43243</v>
      </c>
      <c r="I11" s="7">
        <f t="shared" ref="I11" si="0">SUM(E11:H11)</f>
        <v>170246</v>
      </c>
    </row>
    <row r="12" spans="2:9" ht="13.5" thickTop="1" x14ac:dyDescent="0.2"/>
  </sheetData>
  <sortState ref="D6:I10">
    <sortCondition ref="H6:H10"/>
  </sortState>
  <dataConsolidate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zoomScale="80" zoomScaleNormal="80" workbookViewId="0">
      <selection activeCell="A14" sqref="A14:G44"/>
    </sheetView>
  </sheetViews>
  <sheetFormatPr baseColWidth="10" defaultRowHeight="12.75" outlineLevelRow="1" x14ac:dyDescent="0.2"/>
  <cols>
    <col min="1" max="1" width="2.85546875" customWidth="1"/>
    <col min="2" max="2" width="8.5703125" customWidth="1"/>
  </cols>
  <sheetData>
    <row r="1" spans="1:7" ht="18" x14ac:dyDescent="0.25">
      <c r="A1" s="9" t="s">
        <v>17</v>
      </c>
      <c r="B1" s="9"/>
      <c r="C1" s="1"/>
      <c r="D1" s="1"/>
      <c r="E1" s="1"/>
      <c r="F1" s="1"/>
    </row>
    <row r="2" spans="1:7" ht="14.25" x14ac:dyDescent="0.2">
      <c r="A2" s="1"/>
      <c r="B2" s="1"/>
      <c r="C2" s="1"/>
      <c r="D2" s="1"/>
      <c r="E2" s="1"/>
      <c r="F2" s="1"/>
    </row>
    <row r="3" spans="1:7" ht="19.5" thickBot="1" x14ac:dyDescent="0.35">
      <c r="A3" s="8"/>
      <c r="B3" s="8"/>
      <c r="C3" s="8" t="s">
        <v>10</v>
      </c>
      <c r="D3" s="8" t="s">
        <v>8</v>
      </c>
      <c r="E3" s="8" t="s">
        <v>9</v>
      </c>
      <c r="F3" s="8" t="s">
        <v>7</v>
      </c>
      <c r="G3" s="8" t="s">
        <v>11</v>
      </c>
    </row>
    <row r="4" spans="1:7" ht="15.75" thickTop="1" x14ac:dyDescent="0.25">
      <c r="A4" s="6" t="s">
        <v>3</v>
      </c>
      <c r="B4" s="6"/>
      <c r="C4" s="4">
        <v>5142</v>
      </c>
      <c r="D4" s="4">
        <v>5051</v>
      </c>
      <c r="E4" s="4">
        <v>5134</v>
      </c>
      <c r="F4" s="4">
        <v>5882</v>
      </c>
      <c r="G4" s="5">
        <v>21209</v>
      </c>
    </row>
    <row r="5" spans="1:7" ht="15" x14ac:dyDescent="0.25">
      <c r="A5" s="6" t="s">
        <v>5</v>
      </c>
      <c r="B5" s="6"/>
      <c r="C5" s="4">
        <v>9774</v>
      </c>
      <c r="D5" s="4">
        <v>9601</v>
      </c>
      <c r="E5" s="4">
        <v>9757</v>
      </c>
      <c r="F5" s="4">
        <v>9597</v>
      </c>
      <c r="G5" s="5">
        <v>38729</v>
      </c>
    </row>
    <row r="6" spans="1:7" ht="15" x14ac:dyDescent="0.25">
      <c r="A6" s="6" t="s">
        <v>4</v>
      </c>
      <c r="B6" s="6"/>
      <c r="C6" s="4">
        <v>14880</v>
      </c>
      <c r="D6" s="4">
        <v>14618</v>
      </c>
      <c r="E6" s="4">
        <v>14856</v>
      </c>
      <c r="F6" s="4">
        <v>14611</v>
      </c>
      <c r="G6" s="5">
        <v>58965</v>
      </c>
    </row>
    <row r="7" spans="1:7" ht="15" x14ac:dyDescent="0.25">
      <c r="A7" s="6" t="s">
        <v>2</v>
      </c>
      <c r="B7" s="6"/>
      <c r="C7" s="4">
        <v>30991</v>
      </c>
      <c r="D7" s="4">
        <v>30445</v>
      </c>
      <c r="E7" s="4">
        <v>30942</v>
      </c>
      <c r="F7" s="4">
        <v>30429</v>
      </c>
      <c r="G7" s="5">
        <v>122807</v>
      </c>
    </row>
    <row r="8" spans="1:7" ht="15" x14ac:dyDescent="0.25">
      <c r="A8" s="6" t="s">
        <v>1</v>
      </c>
      <c r="B8" s="6"/>
      <c r="C8" s="4">
        <v>108780</v>
      </c>
      <c r="D8" s="4">
        <v>112127</v>
      </c>
      <c r="E8" s="4">
        <v>113134</v>
      </c>
      <c r="F8" s="4">
        <v>110080</v>
      </c>
      <c r="G8" s="5">
        <v>444121</v>
      </c>
    </row>
    <row r="9" spans="1:7" ht="15.75" thickBot="1" x14ac:dyDescent="0.3">
      <c r="A9" s="10" t="s">
        <v>6</v>
      </c>
      <c r="B9" s="10"/>
      <c r="C9" s="7">
        <v>169567</v>
      </c>
      <c r="D9" s="7">
        <v>171842</v>
      </c>
      <c r="E9" s="7">
        <v>173823</v>
      </c>
      <c r="F9" s="7">
        <v>170599</v>
      </c>
      <c r="G9" s="7">
        <v>685831</v>
      </c>
    </row>
    <row r="10" spans="1:7" ht="13.5" thickTop="1" x14ac:dyDescent="0.2"/>
    <row r="11" spans="1:7" x14ac:dyDescent="0.2">
      <c r="A11" s="3"/>
      <c r="B11" s="3"/>
      <c r="C11" s="3"/>
    </row>
    <row r="12" spans="1:7" ht="18" x14ac:dyDescent="0.25">
      <c r="A12" s="9" t="s">
        <v>12</v>
      </c>
      <c r="B12" s="9"/>
      <c r="C12" s="1"/>
      <c r="D12" s="1"/>
      <c r="E12" s="1"/>
      <c r="F12" s="1"/>
    </row>
    <row r="13" spans="1:7" ht="14.25" x14ac:dyDescent="0.2">
      <c r="A13" s="1"/>
      <c r="B13" s="1"/>
      <c r="C13" s="1"/>
      <c r="D13" s="1"/>
      <c r="E13" s="1"/>
      <c r="F13" s="1"/>
    </row>
    <row r="14" spans="1:7" ht="19.5" thickBot="1" x14ac:dyDescent="0.35">
      <c r="A14" s="8"/>
      <c r="B14" s="8"/>
      <c r="C14" s="8" t="s">
        <v>10</v>
      </c>
      <c r="D14" s="8" t="s">
        <v>8</v>
      </c>
      <c r="E14" s="8" t="s">
        <v>9</v>
      </c>
      <c r="F14" s="8" t="s">
        <v>7</v>
      </c>
      <c r="G14" s="8" t="s">
        <v>11</v>
      </c>
    </row>
    <row r="15" spans="1:7" ht="20.25" hidden="1" outlineLevel="1" thickTop="1" thickBot="1" x14ac:dyDescent="0.35">
      <c r="A15" s="8"/>
      <c r="B15" s="8" t="s">
        <v>18</v>
      </c>
      <c r="C15" s="11">
        <f>Este!$B$6</f>
        <v>1234</v>
      </c>
      <c r="D15" s="11">
        <f>Este!$C$6</f>
        <v>1271</v>
      </c>
      <c r="E15" s="11">
        <f>Este!$D$6</f>
        <v>1309</v>
      </c>
      <c r="F15" s="11">
        <f>Este!$E$6</f>
        <v>1348</v>
      </c>
      <c r="G15" s="11">
        <f>Este!$F$6</f>
        <v>5162</v>
      </c>
    </row>
    <row r="16" spans="1:7" ht="20.25" hidden="1" outlineLevel="1" thickTop="1" thickBot="1" x14ac:dyDescent="0.35">
      <c r="A16" s="8"/>
      <c r="B16" s="8" t="s">
        <v>18</v>
      </c>
      <c r="C16" s="11">
        <f>Norte!$F$8</f>
        <v>1271</v>
      </c>
      <c r="D16" s="11">
        <f>Norte!$E$8</f>
        <v>1258</v>
      </c>
      <c r="E16" s="11">
        <f>Norte!$D$8</f>
        <v>1246</v>
      </c>
      <c r="F16" s="11">
        <f>Norte!$C$8</f>
        <v>1234</v>
      </c>
      <c r="G16" s="11">
        <f>Norte!$G$8</f>
        <v>5009</v>
      </c>
    </row>
    <row r="17" spans="1:7" ht="20.25" hidden="1" outlineLevel="1" thickTop="1" thickBot="1" x14ac:dyDescent="0.35">
      <c r="A17" s="8"/>
      <c r="B17" s="8" t="s">
        <v>18</v>
      </c>
      <c r="C17" s="11">
        <f>Oeste!$H$6</f>
        <v>1328</v>
      </c>
      <c r="D17" s="11">
        <f>Oeste!$F$6</f>
        <v>1264</v>
      </c>
      <c r="E17" s="11">
        <f>Oeste!$G$6</f>
        <v>1296</v>
      </c>
      <c r="F17" s="11">
        <f>Oeste!$E$6</f>
        <v>800</v>
      </c>
      <c r="G17" s="11">
        <f>Oeste!$I$6</f>
        <v>4688</v>
      </c>
    </row>
    <row r="18" spans="1:7" ht="20.25" hidden="1" outlineLevel="1" thickTop="1" thickBot="1" x14ac:dyDescent="0.35">
      <c r="A18" s="8"/>
      <c r="B18" s="8" t="s">
        <v>18</v>
      </c>
      <c r="C18" s="11">
        <f>Sur!$E$5</f>
        <v>1309</v>
      </c>
      <c r="D18" s="11">
        <f>Sur!$C$5</f>
        <v>1258</v>
      </c>
      <c r="E18" s="11">
        <f>Sur!$D$5</f>
        <v>1283</v>
      </c>
      <c r="F18" s="11">
        <f>Sur!$B$5</f>
        <v>2500</v>
      </c>
      <c r="G18" s="11">
        <f>Sur!$F$5</f>
        <v>6350</v>
      </c>
    </row>
    <row r="19" spans="1:7" ht="15.75" collapsed="1" thickTop="1" x14ac:dyDescent="0.25">
      <c r="A19" s="6" t="s">
        <v>3</v>
      </c>
      <c r="B19" s="6"/>
      <c r="C19" s="4">
        <f>SUM(C15:C18)</f>
        <v>5142</v>
      </c>
      <c r="D19" s="4">
        <f>SUM(D15:D18)</f>
        <v>5051</v>
      </c>
      <c r="E19" s="4">
        <f>SUM(E15:E18)</f>
        <v>5134</v>
      </c>
      <c r="F19" s="4">
        <f>SUM(F15:F18)</f>
        <v>5882</v>
      </c>
      <c r="G19" s="5">
        <f>SUM(G15:G18)</f>
        <v>21209</v>
      </c>
    </row>
    <row r="20" spans="1:7" ht="15" hidden="1" outlineLevel="1" x14ac:dyDescent="0.25">
      <c r="A20" s="6"/>
      <c r="B20" s="6" t="s">
        <v>18</v>
      </c>
      <c r="C20" s="4">
        <f>Este!$B$7</f>
        <v>2345</v>
      </c>
      <c r="D20" s="4">
        <f>Este!$C$7</f>
        <v>2415</v>
      </c>
      <c r="E20" s="4">
        <f>Este!$D$7</f>
        <v>2487</v>
      </c>
      <c r="F20" s="4">
        <f>Este!$E$7</f>
        <v>2562</v>
      </c>
      <c r="G20" s="5">
        <f>Este!$F$7</f>
        <v>9809</v>
      </c>
    </row>
    <row r="21" spans="1:7" ht="15" hidden="1" outlineLevel="1" x14ac:dyDescent="0.25">
      <c r="A21" s="6"/>
      <c r="B21" s="6" t="s">
        <v>18</v>
      </c>
      <c r="C21" s="4">
        <f>Norte!$F$10</f>
        <v>2416</v>
      </c>
      <c r="D21" s="4">
        <f>Norte!$E$10</f>
        <v>2392</v>
      </c>
      <c r="E21" s="4">
        <f>Norte!$D$10</f>
        <v>2368</v>
      </c>
      <c r="F21" s="4">
        <f>Norte!$C$10</f>
        <v>2345</v>
      </c>
      <c r="G21" s="5">
        <f>Norte!$G$10</f>
        <v>9521</v>
      </c>
    </row>
    <row r="22" spans="1:7" ht="15" hidden="1" outlineLevel="1" x14ac:dyDescent="0.25">
      <c r="A22" s="6"/>
      <c r="B22" s="6" t="s">
        <v>18</v>
      </c>
      <c r="C22" s="4">
        <f>Oeste!$H$7</f>
        <v>2525</v>
      </c>
      <c r="D22" s="4">
        <f>Oeste!$F$7</f>
        <v>2403</v>
      </c>
      <c r="E22" s="4">
        <f>Oeste!$G$7</f>
        <v>2463</v>
      </c>
      <c r="F22" s="4">
        <f>Oeste!$E$7</f>
        <v>2345</v>
      </c>
      <c r="G22" s="5">
        <f>Oeste!$I$7</f>
        <v>9736</v>
      </c>
    </row>
    <row r="23" spans="1:7" ht="15" hidden="1" outlineLevel="1" x14ac:dyDescent="0.25">
      <c r="A23" s="6"/>
      <c r="B23" s="6" t="s">
        <v>18</v>
      </c>
      <c r="C23" s="4">
        <f>Sur!$E$4</f>
        <v>2488</v>
      </c>
      <c r="D23" s="4">
        <f>Sur!$C$4</f>
        <v>2391</v>
      </c>
      <c r="E23" s="4">
        <f>Sur!$D$4</f>
        <v>2439</v>
      </c>
      <c r="F23" s="4">
        <f>Sur!$B$4</f>
        <v>2345</v>
      </c>
      <c r="G23" s="5">
        <f>Sur!$F$4</f>
        <v>9663</v>
      </c>
    </row>
    <row r="24" spans="1:7" ht="15" collapsed="1" x14ac:dyDescent="0.25">
      <c r="A24" s="6" t="s">
        <v>5</v>
      </c>
      <c r="B24" s="6"/>
      <c r="C24" s="4">
        <f>SUM(C20:C23)</f>
        <v>9774</v>
      </c>
      <c r="D24" s="4">
        <f>SUM(D20:D23)</f>
        <v>9601</v>
      </c>
      <c r="E24" s="4">
        <f>SUM(E20:E23)</f>
        <v>9757</v>
      </c>
      <c r="F24" s="4">
        <f>SUM(F20:F23)</f>
        <v>9597</v>
      </c>
      <c r="G24" s="5">
        <f>SUM(G20:G23)</f>
        <v>38729</v>
      </c>
    </row>
    <row r="25" spans="1:7" ht="15" hidden="1" outlineLevel="1" x14ac:dyDescent="0.25">
      <c r="A25" s="6"/>
      <c r="B25" s="6" t="s">
        <v>18</v>
      </c>
      <c r="C25" s="4">
        <f>Este!$B$8</f>
        <v>3570</v>
      </c>
      <c r="D25" s="4">
        <f>Este!$C$8</f>
        <v>3677</v>
      </c>
      <c r="E25" s="4">
        <f>Este!$D$8</f>
        <v>3787</v>
      </c>
      <c r="F25" s="4">
        <f>Este!$E$8</f>
        <v>3901</v>
      </c>
      <c r="G25" s="5">
        <f>Este!$F$8</f>
        <v>14935</v>
      </c>
    </row>
    <row r="26" spans="1:7" ht="15" hidden="1" outlineLevel="1" x14ac:dyDescent="0.25">
      <c r="A26" s="6"/>
      <c r="B26" s="6" t="s">
        <v>18</v>
      </c>
      <c r="C26" s="4">
        <f>Norte!$F$9</f>
        <v>3678</v>
      </c>
      <c r="D26" s="4">
        <f>Norte!$E$9</f>
        <v>3641</v>
      </c>
      <c r="E26" s="4">
        <f>Norte!$D$9</f>
        <v>3605</v>
      </c>
      <c r="F26" s="4">
        <f>Norte!$C$9</f>
        <v>3570</v>
      </c>
      <c r="G26" s="5">
        <f>Norte!$G$9</f>
        <v>14494</v>
      </c>
    </row>
    <row r="27" spans="1:7" ht="15" hidden="1" outlineLevel="1" x14ac:dyDescent="0.25">
      <c r="A27" s="6"/>
      <c r="B27" s="6" t="s">
        <v>18</v>
      </c>
      <c r="C27" s="4">
        <f>Oeste!$H$8</f>
        <v>3844</v>
      </c>
      <c r="D27" s="4">
        <f>Oeste!$F$8</f>
        <v>3659</v>
      </c>
      <c r="E27" s="4">
        <f>Oeste!$G$8</f>
        <v>3750</v>
      </c>
      <c r="F27" s="4">
        <f>Oeste!$E$8</f>
        <v>3570</v>
      </c>
      <c r="G27" s="5">
        <f>Oeste!$I$8</f>
        <v>14823</v>
      </c>
    </row>
    <row r="28" spans="1:7" ht="15" hidden="1" outlineLevel="1" x14ac:dyDescent="0.25">
      <c r="A28" s="6"/>
      <c r="B28" s="6" t="s">
        <v>18</v>
      </c>
      <c r="C28" s="4">
        <f>Sur!$E$6</f>
        <v>3788</v>
      </c>
      <c r="D28" s="4">
        <f>Sur!$C$6</f>
        <v>3641</v>
      </c>
      <c r="E28" s="4">
        <f>Sur!$D$6</f>
        <v>3714</v>
      </c>
      <c r="F28" s="4">
        <f>Sur!$B$6</f>
        <v>3570</v>
      </c>
      <c r="G28" s="5">
        <f>Sur!$F$6</f>
        <v>14713</v>
      </c>
    </row>
    <row r="29" spans="1:7" ht="15" collapsed="1" x14ac:dyDescent="0.25">
      <c r="A29" s="6" t="s">
        <v>4</v>
      </c>
      <c r="B29" s="6"/>
      <c r="C29" s="4">
        <f>SUM(C25:C28)</f>
        <v>14880</v>
      </c>
      <c r="D29" s="4">
        <f>SUM(D25:D28)</f>
        <v>14618</v>
      </c>
      <c r="E29" s="4">
        <f>SUM(E25:E28)</f>
        <v>14856</v>
      </c>
      <c r="F29" s="4">
        <f>SUM(F25:F28)</f>
        <v>14611</v>
      </c>
      <c r="G29" s="5">
        <f>SUM(G25:G28)</f>
        <v>58965</v>
      </c>
    </row>
    <row r="30" spans="1:7" ht="15" hidden="1" outlineLevel="1" x14ac:dyDescent="0.25">
      <c r="A30" s="6"/>
      <c r="B30" s="6" t="s">
        <v>18</v>
      </c>
      <c r="C30" s="4">
        <f>Este!$B$9</f>
        <v>7435</v>
      </c>
      <c r="D30" s="4">
        <f>Este!$C$9</f>
        <v>7658</v>
      </c>
      <c r="E30" s="4">
        <f>Este!$D$9</f>
        <v>7887</v>
      </c>
      <c r="F30" s="4">
        <f>Este!$E$9</f>
        <v>8124</v>
      </c>
      <c r="G30" s="5">
        <f>Este!$F$9</f>
        <v>31104</v>
      </c>
    </row>
    <row r="31" spans="1:7" ht="15" hidden="1" outlineLevel="1" x14ac:dyDescent="0.25">
      <c r="A31" s="6"/>
      <c r="B31" s="6" t="s">
        <v>18</v>
      </c>
      <c r="C31" s="4">
        <f>Norte!$F$7</f>
        <v>7660</v>
      </c>
      <c r="D31" s="4">
        <f>Norte!$E$7</f>
        <v>7584</v>
      </c>
      <c r="E31" s="4">
        <f>Norte!$D$7</f>
        <v>7509</v>
      </c>
      <c r="F31" s="4">
        <f>Norte!$C$7</f>
        <v>7435</v>
      </c>
      <c r="G31" s="5">
        <f>Norte!$G$7</f>
        <v>30188</v>
      </c>
    </row>
    <row r="32" spans="1:7" ht="15" hidden="1" outlineLevel="1" x14ac:dyDescent="0.25">
      <c r="A32" s="6"/>
      <c r="B32" s="6" t="s">
        <v>18</v>
      </c>
      <c r="C32" s="4">
        <f>Oeste!$H$9</f>
        <v>8006</v>
      </c>
      <c r="D32" s="4">
        <f>Oeste!$F$9</f>
        <v>7620</v>
      </c>
      <c r="E32" s="4">
        <f>Oeste!$G$9</f>
        <v>7811</v>
      </c>
      <c r="F32" s="4">
        <f>Oeste!$E$9</f>
        <v>7435</v>
      </c>
      <c r="G32" s="5">
        <f>Oeste!$I$9</f>
        <v>30872</v>
      </c>
    </row>
    <row r="33" spans="1:7" ht="15" hidden="1" outlineLevel="1" x14ac:dyDescent="0.25">
      <c r="A33" s="6"/>
      <c r="B33" s="6" t="s">
        <v>18</v>
      </c>
      <c r="C33" s="4">
        <f>Sur!$E$7</f>
        <v>7890</v>
      </c>
      <c r="D33" s="4">
        <f>Sur!$C$7</f>
        <v>7583</v>
      </c>
      <c r="E33" s="4">
        <f>Sur!$D$7</f>
        <v>7735</v>
      </c>
      <c r="F33" s="4">
        <f>Sur!$B$7</f>
        <v>7435</v>
      </c>
      <c r="G33" s="5">
        <f>Sur!$F$7</f>
        <v>30643</v>
      </c>
    </row>
    <row r="34" spans="1:7" ht="15" collapsed="1" x14ac:dyDescent="0.25">
      <c r="A34" s="6" t="s">
        <v>2</v>
      </c>
      <c r="B34" s="6"/>
      <c r="C34" s="4">
        <f>SUM(C30:C33)</f>
        <v>30991</v>
      </c>
      <c r="D34" s="4">
        <f>SUM(D30:D33)</f>
        <v>30445</v>
      </c>
      <c r="E34" s="4">
        <f>SUM(E30:E33)</f>
        <v>30942</v>
      </c>
      <c r="F34" s="4">
        <f>SUM(F30:F33)</f>
        <v>30429</v>
      </c>
      <c r="G34" s="5">
        <f>SUM(G30:G33)</f>
        <v>122807</v>
      </c>
    </row>
    <row r="35" spans="1:7" ht="15" hidden="1" outlineLevel="1" x14ac:dyDescent="0.25">
      <c r="A35" s="6"/>
      <c r="B35" s="6" t="s">
        <v>18</v>
      </c>
      <c r="C35" s="4">
        <f>Este!$B$10</f>
        <v>25200</v>
      </c>
      <c r="D35" s="4">
        <f>Este!$C$10</f>
        <v>27540</v>
      </c>
      <c r="E35" s="4">
        <f>Este!$D$10</f>
        <v>28547</v>
      </c>
      <c r="F35" s="4">
        <f>Este!$E$10</f>
        <v>27540</v>
      </c>
      <c r="G35" s="5">
        <f>Este!$F$10</f>
        <v>108827</v>
      </c>
    </row>
    <row r="36" spans="1:7" ht="15" hidden="1" outlineLevel="1" x14ac:dyDescent="0.25">
      <c r="A36" s="6"/>
      <c r="B36" s="6" t="s">
        <v>18</v>
      </c>
      <c r="C36" s="4">
        <f>Norte!$F$6</f>
        <v>27540</v>
      </c>
      <c r="D36" s="4">
        <f>Norte!$E$6</f>
        <v>28547</v>
      </c>
      <c r="E36" s="4">
        <f>Norte!$D$6</f>
        <v>27540</v>
      </c>
      <c r="F36" s="4">
        <f>Norte!$C$6</f>
        <v>27540</v>
      </c>
      <c r="G36" s="5">
        <f>Norte!$G$6</f>
        <v>111167</v>
      </c>
    </row>
    <row r="37" spans="1:7" ht="15" hidden="1" outlineLevel="1" x14ac:dyDescent="0.25">
      <c r="A37" s="6"/>
      <c r="B37" s="6" t="s">
        <v>18</v>
      </c>
      <c r="C37" s="4">
        <f>Oeste!$H$10</f>
        <v>27540</v>
      </c>
      <c r="D37" s="4">
        <f>Oeste!$F$10</f>
        <v>27540</v>
      </c>
      <c r="E37" s="4">
        <f>Oeste!$G$10</f>
        <v>28547</v>
      </c>
      <c r="F37" s="4">
        <f>Oeste!$E$10</f>
        <v>26500</v>
      </c>
      <c r="G37" s="5">
        <f>Oeste!$I$10</f>
        <v>110127</v>
      </c>
    </row>
    <row r="38" spans="1:7" ht="15" hidden="1" outlineLevel="1" x14ac:dyDescent="0.25">
      <c r="A38" s="6"/>
      <c r="B38" s="6" t="s">
        <v>18</v>
      </c>
      <c r="C38" s="4">
        <f>Sur!$E$8</f>
        <v>28500</v>
      </c>
      <c r="D38" s="4">
        <f>Sur!$C$8</f>
        <v>28500</v>
      </c>
      <c r="E38" s="4">
        <f>Sur!$D$8</f>
        <v>28500</v>
      </c>
      <c r="F38" s="4">
        <f>Sur!$B$8</f>
        <v>28500</v>
      </c>
      <c r="G38" s="5">
        <f>Sur!$F$8</f>
        <v>114000</v>
      </c>
    </row>
    <row r="39" spans="1:7" ht="15" collapsed="1" x14ac:dyDescent="0.25">
      <c r="A39" s="6" t="s">
        <v>1</v>
      </c>
      <c r="B39" s="6"/>
      <c r="C39" s="4">
        <f>SUM(C35:C38)</f>
        <v>108780</v>
      </c>
      <c r="D39" s="4">
        <f>SUM(D35:D38)</f>
        <v>112127</v>
      </c>
      <c r="E39" s="4">
        <f>SUM(E35:E38)</f>
        <v>113134</v>
      </c>
      <c r="F39" s="4">
        <f>SUM(F35:F38)</f>
        <v>110080</v>
      </c>
      <c r="G39" s="5">
        <f>SUM(G35:G38)</f>
        <v>444121</v>
      </c>
    </row>
    <row r="40" spans="1:7" ht="15" hidden="1" outlineLevel="1" x14ac:dyDescent="0.25">
      <c r="A40" s="6"/>
      <c r="B40" s="6" t="s">
        <v>18</v>
      </c>
      <c r="C40" s="4">
        <f>Este!$B$11</f>
        <v>39784</v>
      </c>
      <c r="D40" s="4">
        <f>Este!$C$11</f>
        <v>42561</v>
      </c>
      <c r="E40" s="4">
        <f>Este!$D$11</f>
        <v>44017</v>
      </c>
      <c r="F40" s="4">
        <f>Este!$E$11</f>
        <v>43475</v>
      </c>
      <c r="G40" s="5">
        <f>Este!$F$11</f>
        <v>169837</v>
      </c>
    </row>
    <row r="41" spans="1:7" ht="15" hidden="1" outlineLevel="1" x14ac:dyDescent="0.25">
      <c r="A41" s="6"/>
      <c r="B41" s="6" t="s">
        <v>18</v>
      </c>
      <c r="C41" s="4">
        <f>Norte!$F$11</f>
        <v>42565</v>
      </c>
      <c r="D41" s="4">
        <f>Norte!$E$11</f>
        <v>43422</v>
      </c>
      <c r="E41" s="4">
        <f>Norte!$D$11</f>
        <v>42268</v>
      </c>
      <c r="F41" s="4">
        <f>Norte!$C$11</f>
        <v>42124</v>
      </c>
      <c r="G41" s="5">
        <f>Norte!$G$11</f>
        <v>170379</v>
      </c>
    </row>
    <row r="42" spans="1:7" ht="15" hidden="1" outlineLevel="1" x14ac:dyDescent="0.25">
      <c r="A42" s="6"/>
      <c r="B42" s="6" t="s">
        <v>18</v>
      </c>
      <c r="C42" s="4">
        <f>Oeste!$H$11</f>
        <v>43243</v>
      </c>
      <c r="D42" s="4">
        <f>Oeste!$F$11</f>
        <v>42486</v>
      </c>
      <c r="E42" s="4">
        <f>Oeste!$G$11</f>
        <v>43867</v>
      </c>
      <c r="F42" s="4">
        <f>Oeste!$E$11</f>
        <v>40650</v>
      </c>
      <c r="G42" s="5">
        <f>Oeste!$I$11</f>
        <v>170246</v>
      </c>
    </row>
    <row r="43" spans="1:7" ht="15" hidden="1" outlineLevel="1" x14ac:dyDescent="0.25">
      <c r="A43" s="6"/>
      <c r="B43" s="6" t="s">
        <v>18</v>
      </c>
      <c r="C43" s="4">
        <f>Sur!$E$9</f>
        <v>43975</v>
      </c>
      <c r="D43" s="4">
        <f>Sur!$C$9</f>
        <v>43373</v>
      </c>
      <c r="E43" s="4">
        <f>Sur!$D$9</f>
        <v>43671</v>
      </c>
      <c r="F43" s="4">
        <f>Sur!$B$9</f>
        <v>44350</v>
      </c>
      <c r="G43" s="5">
        <f>Sur!$F$9</f>
        <v>175369</v>
      </c>
    </row>
    <row r="44" spans="1:7" ht="15.75" collapsed="1" thickBot="1" x14ac:dyDescent="0.3">
      <c r="A44" s="10" t="s">
        <v>6</v>
      </c>
      <c r="B44" s="10"/>
      <c r="C44" s="7">
        <f>SUM(C40:C43)</f>
        <v>169567</v>
      </c>
      <c r="D44" s="7">
        <f>SUM(D40:D43)</f>
        <v>171842</v>
      </c>
      <c r="E44" s="7">
        <f>SUM(E40:E43)</f>
        <v>173823</v>
      </c>
      <c r="F44" s="7">
        <f>SUM(F40:F43)</f>
        <v>170599</v>
      </c>
      <c r="G44" s="7">
        <f>SUM(G40:G43)</f>
        <v>685831</v>
      </c>
    </row>
    <row r="45" spans="1:7" ht="13.5" thickTop="1" x14ac:dyDescent="0.2"/>
  </sheetData>
  <dataConsolidate leftLabels="1" topLabels="1" link="1">
    <dataRefs count="4">
      <dataRef ref="A5:F11" sheet="Este"/>
      <dataRef ref="B5:G11" sheet="Norte"/>
      <dataRef ref="D5:I11" sheet="Oeste"/>
      <dataRef ref="A3:F9" sheet="Sur"/>
    </dataRefs>
  </dataConsolidate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Norte</vt:lpstr>
      <vt:lpstr>Sur</vt:lpstr>
      <vt:lpstr>Este</vt:lpstr>
      <vt:lpstr>Oeste</vt:lpstr>
      <vt:lpstr>Consolidado</vt:lpstr>
    </vt:vector>
  </TitlesOfParts>
  <Company>CIBERTEC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CONSOLIDAR 3</dc:title>
  <dc:subject>EXCEL EXPERT DCA</dc:subject>
  <dc:creator>JUAN QUIROZ</dc:creator>
  <cp:lastModifiedBy>Sergio Bazo</cp:lastModifiedBy>
  <dcterms:created xsi:type="dcterms:W3CDTF">1998-08-12T18:40:51Z</dcterms:created>
  <dcterms:modified xsi:type="dcterms:W3CDTF">2017-10-09T17:09:50Z</dcterms:modified>
</cp:coreProperties>
</file>