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Sandbox\development\CyberOps-Assoc\en\1.0\Supplemental Materials\"/>
    </mc:Choice>
  </mc:AlternateContent>
  <xr:revisionPtr revIDLastSave="0" documentId="8_{15FEDAD2-104C-4FD0-BCAC-8080927F173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ster T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" i="2" l="1"/>
  <c r="D8" i="2"/>
  <c r="D11" i="2"/>
  <c r="D16" i="2"/>
  <c r="D24" i="2"/>
  <c r="D28" i="2"/>
  <c r="D35" i="2"/>
  <c r="D38" i="2"/>
  <c r="D42" i="2"/>
  <c r="D46" i="2"/>
  <c r="D53" i="2"/>
  <c r="D56" i="2"/>
  <c r="D60" i="2"/>
  <c r="D63" i="2"/>
  <c r="D67" i="2"/>
  <c r="D70" i="2"/>
  <c r="D74" i="2"/>
  <c r="D77" i="2"/>
  <c r="D80" i="2"/>
  <c r="D83" i="2"/>
  <c r="D86" i="2"/>
  <c r="D92" i="2"/>
  <c r="D97" i="2"/>
  <c r="D102" i="2"/>
  <c r="D105" i="2"/>
  <c r="D109" i="2"/>
  <c r="D112" i="2"/>
  <c r="D116" i="2"/>
  <c r="E121" i="2"/>
  <c r="D121" i="2" s="1"/>
</calcChain>
</file>

<file path=xl/sharedStrings.xml><?xml version="1.0" encoding="utf-8"?>
<sst xmlns="http://schemas.openxmlformats.org/spreadsheetml/2006/main" count="246" uniqueCount="130">
  <si>
    <t>Type</t>
  </si>
  <si>
    <t>Number</t>
  </si>
  <si>
    <t>Text</t>
  </si>
  <si>
    <t>CLAIM</t>
  </si>
  <si>
    <t>1.0</t>
  </si>
  <si>
    <t>Claim for Entire Course</t>
  </si>
  <si>
    <t>CS</t>
  </si>
  <si>
    <t>1.1</t>
  </si>
  <si>
    <t>Component Skill for Course</t>
  </si>
  <si>
    <t>TLO</t>
  </si>
  <si>
    <t>Explain why networks and data are attacked.</t>
  </si>
  <si>
    <t>ELO</t>
  </si>
  <si>
    <t>Outline features of cybersecurity incidents.</t>
  </si>
  <si>
    <t>Explain the motivations of the threat actors behind specific security incidents.</t>
  </si>
  <si>
    <t>Explain the potential impact of network security attacks.</t>
  </si>
  <si>
    <t>Explain how network services enable network functionality.</t>
  </si>
  <si>
    <t>Explain how DHCP services enable network functionality.</t>
  </si>
  <si>
    <t>Explain how DNS services enable network functionality.</t>
  </si>
  <si>
    <t>Explain how NAT services enable network functionality.</t>
  </si>
  <si>
    <t>Explain how file transfer services enable network functionality.</t>
  </si>
  <si>
    <t>Explain how email services enable network functionality.</t>
  </si>
  <si>
    <t>Explain how HTTP services enable network functionality.</t>
  </si>
  <si>
    <t>Explain how network devices enable wired and wireless network communication.</t>
  </si>
  <si>
    <t>Explain how network devices enable network communication.</t>
  </si>
  <si>
    <t>Explain how wireless devices enable network communication.</t>
  </si>
  <si>
    <t>Explain how devices and services are used to enhance network security.</t>
  </si>
  <si>
    <t>Explain how network services enhance network security.</t>
  </si>
  <si>
    <t>Explain how specialized devices are used to enhance network security.</t>
  </si>
  <si>
    <t>Explain how network designs influence the flow of traffic through the network.</t>
  </si>
  <si>
    <t>Explain how networks are attacked.</t>
  </si>
  <si>
    <t>Describe the various types of attack tools used by threat actors.</t>
  </si>
  <si>
    <t>Explain how network threats have evolved.</t>
  </si>
  <si>
    <t>Explain the various types of threats and attacks.</t>
  </si>
  <si>
    <t>Describe types of malware.</t>
  </si>
  <si>
    <t>Explain reconnaissance, access, and social engineering network attacks.</t>
  </si>
  <si>
    <t>Explain Denial of Service, buffer overflow, and evasion attacks.</t>
  </si>
  <si>
    <t>Explain network traffic monitoring.</t>
  </si>
  <si>
    <t>Explain the importance of network monitoring.</t>
  </si>
  <si>
    <t>Explain how network monitoring is conducted.</t>
  </si>
  <si>
    <t>Explain how TCP/IP vulnerabilities enable network attacks.</t>
  </si>
  <si>
    <t>Explain how IP vulnerabilities enable network attacks.</t>
  </si>
  <si>
    <t>Explain how TCP and UDP vulnerabilities enable network attacks.</t>
  </si>
  <si>
    <t>Explain the IPv4 and IPv6 header structure.</t>
  </si>
  <si>
    <t>Explain how common network applications and services are vulnerable to attack.</t>
  </si>
  <si>
    <t>Explain IP service vulnerabilities.</t>
  </si>
  <si>
    <t>Explain how network application vulnerabilities enable network attacks.</t>
  </si>
  <si>
    <t>Explain approaches to network security defense.</t>
  </si>
  <si>
    <t>Explain how the defense-in-depth strategy is used to protect networks.</t>
  </si>
  <si>
    <t>Explain security policies, regulations, and standards.</t>
  </si>
  <si>
    <t>Explain access control as a method of protecting a network.</t>
  </si>
  <si>
    <t>Explain how AAA is used to control network access.</t>
  </si>
  <si>
    <t>Explain how access control protects network data.</t>
  </si>
  <si>
    <t>Explain how to prepare for a career in Cybersecurity operations.</t>
  </si>
  <si>
    <t>Explain the mission of the security operations center (SOC).</t>
  </si>
  <si>
    <t>Describe resources available to prepare for a career in Cybersecurity operations.</t>
  </si>
  <si>
    <t>Explain how various intelligence sources locate current security threats.</t>
  </si>
  <si>
    <t>Describe information sources used to communicate emerging network security.</t>
  </si>
  <si>
    <t>Describe various threat intelligence services.</t>
  </si>
  <si>
    <t>Explain how the public key infrastructure (PKI) supports network security.</t>
  </si>
  <si>
    <t>Explain public key cryptography.</t>
  </si>
  <si>
    <t>Explain how the public key infrastructure functions.</t>
  </si>
  <si>
    <t>Explain how the use of cryptography affects cybersecurity operations.</t>
  </si>
  <si>
    <t>Explain the role of cryptography in ensuring the integrity and authenticity of data.</t>
  </si>
  <si>
    <t>Explain how cryptographic approaches enhance data confidentiality.</t>
  </si>
  <si>
    <t>Explain how a malware analysis website generates a malware analysis report.</t>
  </si>
  <si>
    <t>Explain methods of mitigating malware.</t>
  </si>
  <si>
    <t>Explain host-based IPS/IDS log entries.</t>
  </si>
  <si>
    <t>Use virustotal.com to generate a malware analysis report.</t>
  </si>
  <si>
    <t>Explain how a sandbox is used to analyze malware.</t>
  </si>
  <si>
    <t>Explain how endpoint vulnerabilities are assessed and managed.</t>
  </si>
  <si>
    <t>Explain the value of network and server profiling.</t>
  </si>
  <si>
    <t>Explain how CVSS reports are used to describe security vulnerabilities.</t>
  </si>
  <si>
    <t>Explain how secure device management techniques are used to protect data and assets.</t>
  </si>
  <si>
    <t>Explain how information security management systems are used to protect assets.</t>
  </si>
  <si>
    <t>Explain how security technologies affect security monitoring.</t>
  </si>
  <si>
    <t>Explain the behavior of common network protocols in the context of security monitoring.</t>
  </si>
  <si>
    <t>Explain how security technologies affect the ability to monitor common network protocols.</t>
  </si>
  <si>
    <t>Explain the types of network security data used in security monitoring.</t>
  </si>
  <si>
    <t>Describe the types of data used in security monitoring.</t>
  </si>
  <si>
    <t>Describe the elements of an end device log file.</t>
  </si>
  <si>
    <t>Describe the elements of a network device log file.</t>
  </si>
  <si>
    <t>Explain the process of evaluating alerts.</t>
  </si>
  <si>
    <t>Identify the structure of alerts.</t>
  </si>
  <si>
    <t>Explain how alerts are classified.</t>
  </si>
  <si>
    <t>Interpret data to determine the source of an alert.</t>
  </si>
  <si>
    <t>Explain how data is prepared for use in a Network Security Monitoring (NSM) system.</t>
  </si>
  <si>
    <t>Use Security Onion tools to investigate network security events.</t>
  </si>
  <si>
    <t>Describe network monitoring tools that enhance workflow management.</t>
  </si>
  <si>
    <t>Explain how the CyberOps Associate responds to cybersecurity incidents.</t>
  </si>
  <si>
    <t>Explain the role of digital forensic processes.</t>
  </si>
  <si>
    <t>Identify the steps in the Cyber Kill Chain.</t>
  </si>
  <si>
    <t>Classify an intrustion event using the Diamond Model.</t>
  </si>
  <si>
    <t xml:space="preserve">Apply the NIST 800-61r2 incident handling procedures to a given incident scenario.
</t>
  </si>
  <si>
    <t>Explain the security features of the Windows operating system.</t>
  </si>
  <si>
    <t>Describe the history of the Windows Operating System.</t>
  </si>
  <si>
    <t>Explain the architecture of Windows and its operation.</t>
  </si>
  <si>
    <t>Explain how to configure and monitor Windows.</t>
  </si>
  <si>
    <t>Explain how Windows can be kept secure.</t>
  </si>
  <si>
    <t>Implement basic Linux security.</t>
  </si>
  <si>
    <t>Explain why Linux skills are essential for network security monitoring and investigation.</t>
  </si>
  <si>
    <t>Use the Linux shell to manipulate text files.</t>
  </si>
  <si>
    <t>Explain how client-server networks function.</t>
  </si>
  <si>
    <t>Explain how a Linux administrator locates and manipulates security log files.</t>
  </si>
  <si>
    <t>Manage the Linux file system and permissions.</t>
  </si>
  <si>
    <t>Explain the basic components of the Linux GUI.</t>
  </si>
  <si>
    <t>Use tools to detect malware on a Linux host.</t>
  </si>
  <si>
    <t>Explain how protocols enable network operations.</t>
  </si>
  <si>
    <t>Explain how data encapsulation allows data to be transported across the network.</t>
  </si>
  <si>
    <t>Explain the basic operation of data networked communications.</t>
  </si>
  <si>
    <t>Explain how the Ethernet and IP protocols support network communication.</t>
  </si>
  <si>
    <t>Explain how Ethernet supports network communication.</t>
  </si>
  <si>
    <t>Explain how the IPv4 protocol supports network communications.</t>
  </si>
  <si>
    <t>Explain how IP addresses enable network communication.</t>
  </si>
  <si>
    <t>Explain the type of IPv4 addresses that enable network communication.</t>
  </si>
  <si>
    <t>Explain how the default gateway enables network communication.</t>
  </si>
  <si>
    <t>Explain how the IPv6 protocol supports network communications.</t>
  </si>
  <si>
    <t>Use ICMP connectivity verification tools.</t>
  </si>
  <si>
    <t>Use Windows tools, ping and traceroute utilities to test network connectivity.</t>
  </si>
  <si>
    <t>Explain how ICMP is used to test network connectivity.</t>
  </si>
  <si>
    <t>Analyze address resolution protocol PDUs on a network.</t>
  </si>
  <si>
    <t>Compare the roles of the MAC address and the IP address.</t>
  </si>
  <si>
    <t>Analyze ARP by examining Ethernet frames.</t>
  </si>
  <si>
    <t>Explain how ARP requests impact network and host performance.</t>
  </si>
  <si>
    <t>Explain how transport layer protocols support network functionality.</t>
  </si>
  <si>
    <t>Explain how transport layer protocols support network communication.</t>
  </si>
  <si>
    <t>Explain how the transport layer establishes communication sessions.</t>
  </si>
  <si>
    <t>Explain how the transport layer establishes reliable communications.</t>
  </si>
  <si>
    <t>Number of items</t>
  </si>
  <si>
    <t>Weight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</si>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</sst>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F81BD"/>
        <bgColor rgb="FF4F81BD"/>
      </patternFill>
    </fill>
    <fill>
      <patternFill patternType="solid">
        <fgColor rgb="FF538ED5"/>
        <bgColor rgb="FF538ED5"/>
      </patternFill>
    </fill>
    <fill>
      <patternFill patternType="solid">
        <fgColor rgb="FFB8CCE4"/>
        <bgColor rgb="FFB8CCE4"/>
      </patternFill>
    </fill>
    <fill>
      <patternFill patternType="solid">
        <fgColor rgb="FFDBE5F1"/>
        <bgColor rgb="FFDBE5F1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 applyNumberFormat="0" applyBorder="0" applyAlignment="0"/>
  </cellStyleXfs>
  <cellXfs count="24">
    <xf numFmtId="0" fontId="0" fillId="0" borderId="0" xfId="0" applyFill="1" applyProtection="1"/>
    <xf numFmtId="0" fontId="0" fillId="2" borderId="1" xfId="0" applyFill="1" applyBorder="1" applyAlignment="1" applyProtection="1">
      <alignment horizontal="center" vertical="top"/>
    </xf>
    <xf numFmtId="0" fontId="0" fillId="2" borderId="1" xfId="0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top" wrapText="1"/>
    </xf>
    <xf numFmtId="0" fontId="1" fillId="3" borderId="1" xfId="0" applyFont="1" applyFill="1" applyBorder="1" applyAlignment="1" applyProtection="1">
      <alignment horizontal="center" vertical="top"/>
    </xf>
    <xf numFmtId="0" fontId="1" fillId="3" borderId="1" xfId="0" applyFont="1" applyFill="1" applyBorder="1" applyAlignment="1" applyProtection="1">
      <alignment vertical="top" wrapText="1"/>
    </xf>
    <xf numFmtId="0" fontId="1" fillId="3" borderId="1" xfId="0" applyFont="1" applyFill="1" applyBorder="1" applyAlignment="1" applyProtection="1">
      <alignment horizontal="center" vertical="top" wrapText="1"/>
    </xf>
    <xf numFmtId="0" fontId="2" fillId="4" borderId="1" xfId="0" applyFont="1" applyFill="1" applyBorder="1" applyAlignment="1" applyProtection="1">
      <alignment horizontal="center" vertical="top"/>
    </xf>
    <xf numFmtId="0" fontId="2" fillId="4" borderId="1" xfId="0" applyFont="1" applyFill="1" applyBorder="1" applyAlignment="1" applyProtection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</xf>
    <xf numFmtId="0" fontId="0" fillId="5" borderId="1" xfId="0" applyFill="1" applyBorder="1" applyAlignment="1" applyProtection="1">
      <alignment horizontal="center" vertical="top"/>
    </xf>
    <xf numFmtId="0" fontId="0" fillId="5" borderId="1" xfId="0" applyFill="1" applyBorder="1" applyAlignment="1" applyProtection="1">
      <alignment horizontal="center" vertical="top" wrapText="1"/>
    </xf>
    <xf numFmtId="0" fontId="0" fillId="0" borderId="0" xfId="0" applyFill="1" applyAlignment="1" applyProtection="1">
      <alignment horizontal="center"/>
    </xf>
    <xf numFmtId="0" fontId="0" fillId="0" borderId="0" xfId="0" applyFill="1" applyAlignment="1" applyProtection="1">
      <alignment wrapText="1"/>
    </xf>
    <xf numFmtId="0" fontId="0" fillId="0" borderId="0" xfId="0" applyFill="1" applyAlignment="1" applyProtection="1">
      <alignment horizontal="center" wrapText="1"/>
    </xf>
    <xf numFmtId="0" fontId="2" fillId="0" borderId="0" xfId="0" applyFont="1" applyFill="1" applyProtection="1"/>
    <xf numFmtId="0" fontId="0" fillId="5" borderId="1" xfId="0" applyFill="1" applyBorder="1" applyAlignment="1" applyProtection="1">
      <alignment horizontal="left" vertical="top" wrapText="1" indent="2"/>
    </xf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right" wrapText="1"/>
    </xf>
    <xf numFmtId="0" fontId="2" fillId="5" borderId="1" xfId="0" applyFont="1" applyFill="1" applyBorder="1" applyAlignment="1" applyProtection="1">
      <alignment horizontal="center" vertical="top" wrapText="1"/>
    </xf>
    <xf numFmtId="9" fontId="2" fillId="4" borderId="1" xfId="0" applyNumberFormat="1" applyFont="1" applyFill="1" applyBorder="1" applyAlignment="1" applyProtection="1">
      <alignment horizontal="center" vertical="top" wrapText="1"/>
    </xf>
    <xf numFmtId="9" fontId="0" fillId="5" borderId="1" xfId="0" applyNumberFormat="1" applyFill="1" applyBorder="1" applyAlignment="1" applyProtection="1">
      <alignment horizontal="center" vertical="top" wrapText="1"/>
    </xf>
    <xf numFmtId="9" fontId="2" fillId="5" borderId="2" xfId="0" applyNumberFormat="1" applyFont="1" applyFill="1" applyBorder="1" applyAlignment="1" applyProtection="1">
      <alignment horizontal="center" vertical="top" wrapText="1"/>
    </xf>
    <xf numFmtId="9" fontId="1" fillId="3" borderId="1" xfId="0" applyNumberFormat="1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2">
    <dxf>
      <numFmt numFmtId="13" formatCode="0%"/>
      <fill>
        <patternFill patternType="solid">
          <fgColor rgb="FFDBE5F1"/>
          <bgColor rgb="FFDBE5F1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1" hidden="0"/>
    </dxf>
    <dxf>
      <alignment horizont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21" totalsRowShown="0">
  <autoFilter ref="A1:E121" xr:uid="{00000000-0009-0000-0100-000001000000}"/>
  <tableColumns count="5">
    <tableColumn id="1" xr3:uid="{00000000-0010-0000-0000-000001000000}" name="Type"/>
    <tableColumn id="2" xr3:uid="{00000000-0010-0000-0000-000002000000}" name="Number"/>
    <tableColumn id="3" xr3:uid="{00000000-0010-0000-0000-000003000000}" name="Text"/>
    <tableColumn id="5" xr3:uid="{0A296375-B5B9-4EAA-A639-43C4CFFEFA34}" name="Weight" dataDxfId="0">
      <calculatedColumnFormula>(E2/60)</calculatedColumnFormula>
    </tableColumn>
    <tableColumn id="4" xr3:uid="{00000000-0010-0000-0000-000004000000}" name="Number of items" dataDxfId="1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1"/>
  <sheetViews>
    <sheetView tabSelected="1" topLeftCell="A118" workbookViewId="0">
      <selection activeCell="G115" sqref="G115"/>
    </sheetView>
  </sheetViews>
  <sheetFormatPr defaultRowHeight="14.5" x14ac:dyDescent="0.35"/>
  <cols>
    <col min="1" max="2" width="12.7265625" style="12" customWidth="1"/>
    <col min="3" max="3" width="73.7265625" style="13" customWidth="1"/>
    <col min="4" max="5" width="11.36328125" style="14" customWidth="1"/>
  </cols>
  <sheetData>
    <row r="1" spans="1:5" ht="29" x14ac:dyDescent="0.35">
      <c r="A1" s="1" t="s">
        <v>0</v>
      </c>
      <c r="B1" s="1" t="s">
        <v>1</v>
      </c>
      <c r="C1" s="2" t="s">
        <v>2</v>
      </c>
      <c r="D1" s="3" t="s">
        <v>128</v>
      </c>
      <c r="E1" s="3" t="s">
        <v>127</v>
      </c>
    </row>
    <row r="2" spans="1:5" s="15" customFormat="1" x14ac:dyDescent="0.35">
      <c r="A2" s="4" t="s">
        <v>3</v>
      </c>
      <c r="B2" s="4" t="s">
        <v>4</v>
      </c>
      <c r="C2" s="5" t="s">
        <v>5</v>
      </c>
      <c r="D2" s="23"/>
      <c r="E2" s="6"/>
    </row>
    <row r="3" spans="1:5" s="15" customFormat="1" x14ac:dyDescent="0.35">
      <c r="A3" s="4" t="s">
        <v>6</v>
      </c>
      <c r="B3" s="4" t="s">
        <v>7</v>
      </c>
      <c r="C3" s="5" t="s">
        <v>8</v>
      </c>
      <c r="D3" s="23"/>
      <c r="E3" s="6"/>
    </row>
    <row r="4" spans="1:5" s="15" customFormat="1" x14ac:dyDescent="0.35">
      <c r="A4" s="7" t="s">
        <v>9</v>
      </c>
      <c r="B4" s="7">
        <v>1</v>
      </c>
      <c r="C4" s="8" t="s">
        <v>10</v>
      </c>
      <c r="D4" s="20">
        <f t="shared" ref="D4:D28" si="0">(E4/60)</f>
        <v>3.3333333333333333E-2</v>
      </c>
      <c r="E4" s="9">
        <v>2</v>
      </c>
    </row>
    <row r="5" spans="1:5" x14ac:dyDescent="0.35">
      <c r="A5" s="10" t="s">
        <v>11</v>
      </c>
      <c r="B5" s="10">
        <v>1.1000000000000001</v>
      </c>
      <c r="C5" s="16" t="s">
        <v>12</v>
      </c>
      <c r="D5" s="21"/>
      <c r="E5" s="11"/>
    </row>
    <row r="6" spans="1:5" x14ac:dyDescent="0.35">
      <c r="A6" s="10" t="s">
        <v>11</v>
      </c>
      <c r="B6" s="10">
        <v>1.2</v>
      </c>
      <c r="C6" s="16" t="s">
        <v>13</v>
      </c>
      <c r="D6" s="21"/>
      <c r="E6" s="11"/>
    </row>
    <row r="7" spans="1:5" x14ac:dyDescent="0.35">
      <c r="A7" s="10" t="s">
        <v>11</v>
      </c>
      <c r="B7" s="10">
        <v>1.3</v>
      </c>
      <c r="C7" s="16" t="s">
        <v>14</v>
      </c>
      <c r="D7" s="21"/>
      <c r="E7" s="11"/>
    </row>
    <row r="8" spans="1:5" s="15" customFormat="1" x14ac:dyDescent="0.35">
      <c r="A8" s="7" t="s">
        <v>9</v>
      </c>
      <c r="B8" s="7">
        <v>2</v>
      </c>
      <c r="C8" s="8" t="s">
        <v>52</v>
      </c>
      <c r="D8" s="20">
        <f t="shared" si="0"/>
        <v>1.6666666666666666E-2</v>
      </c>
      <c r="E8" s="9">
        <v>1</v>
      </c>
    </row>
    <row r="9" spans="1:5" x14ac:dyDescent="0.35">
      <c r="A9" s="10" t="s">
        <v>11</v>
      </c>
      <c r="B9" s="10">
        <v>2.1</v>
      </c>
      <c r="C9" s="16" t="s">
        <v>53</v>
      </c>
      <c r="D9" s="21"/>
      <c r="E9" s="11"/>
    </row>
    <row r="10" spans="1:5" x14ac:dyDescent="0.35">
      <c r="A10" s="10" t="s">
        <v>11</v>
      </c>
      <c r="B10" s="10">
        <v>2.2000000000000002</v>
      </c>
      <c r="C10" s="16" t="s">
        <v>54</v>
      </c>
      <c r="D10" s="21"/>
      <c r="E10" s="11"/>
    </row>
    <row r="11" spans="1:5" s="15" customFormat="1" x14ac:dyDescent="0.35">
      <c r="A11" s="7" t="s">
        <v>9</v>
      </c>
      <c r="B11" s="7">
        <v>3</v>
      </c>
      <c r="C11" s="8" t="s">
        <v>93</v>
      </c>
      <c r="D11" s="20">
        <f t="shared" si="0"/>
        <v>3.3333333333333333E-2</v>
      </c>
      <c r="E11" s="9">
        <v>2</v>
      </c>
    </row>
    <row r="12" spans="1:5" x14ac:dyDescent="0.35">
      <c r="A12" s="10" t="s">
        <v>11</v>
      </c>
      <c r="B12" s="10">
        <v>3.1</v>
      </c>
      <c r="C12" s="16" t="s">
        <v>94</v>
      </c>
      <c r="D12" s="21"/>
      <c r="E12" s="11"/>
    </row>
    <row r="13" spans="1:5" x14ac:dyDescent="0.35">
      <c r="A13" s="10" t="s">
        <v>11</v>
      </c>
      <c r="B13" s="10">
        <v>3.2</v>
      </c>
      <c r="C13" s="16" t="s">
        <v>95</v>
      </c>
      <c r="D13" s="21"/>
      <c r="E13" s="11"/>
    </row>
    <row r="14" spans="1:5" x14ac:dyDescent="0.35">
      <c r="A14" s="10" t="s">
        <v>11</v>
      </c>
      <c r="B14" s="10">
        <v>3.3</v>
      </c>
      <c r="C14" s="16" t="s">
        <v>96</v>
      </c>
      <c r="D14" s="21"/>
      <c r="E14" s="11"/>
    </row>
    <row r="15" spans="1:5" x14ac:dyDescent="0.35">
      <c r="A15" s="10" t="s">
        <v>11</v>
      </c>
      <c r="B15" s="10">
        <v>3.4</v>
      </c>
      <c r="C15" s="16" t="s">
        <v>97</v>
      </c>
      <c r="D15" s="21"/>
      <c r="E15" s="11"/>
    </row>
    <row r="16" spans="1:5" s="15" customFormat="1" x14ac:dyDescent="0.35">
      <c r="A16" s="7" t="s">
        <v>9</v>
      </c>
      <c r="B16" s="7">
        <v>4</v>
      </c>
      <c r="C16" s="8" t="s">
        <v>98</v>
      </c>
      <c r="D16" s="20">
        <f t="shared" si="0"/>
        <v>3.3333333333333333E-2</v>
      </c>
      <c r="E16" s="9">
        <v>2</v>
      </c>
    </row>
    <row r="17" spans="1:5" ht="16.5" customHeight="1" x14ac:dyDescent="0.35">
      <c r="A17" s="10" t="s">
        <v>11</v>
      </c>
      <c r="B17" s="10">
        <v>4.0999999999999996</v>
      </c>
      <c r="C17" s="16" t="s">
        <v>99</v>
      </c>
      <c r="D17" s="21"/>
      <c r="E17" s="11"/>
    </row>
    <row r="18" spans="1:5" x14ac:dyDescent="0.35">
      <c r="A18" s="10" t="s">
        <v>11</v>
      </c>
      <c r="B18" s="10">
        <v>4.2</v>
      </c>
      <c r="C18" s="16" t="s">
        <v>100</v>
      </c>
      <c r="D18" s="21"/>
      <c r="E18" s="11"/>
    </row>
    <row r="19" spans="1:5" x14ac:dyDescent="0.35">
      <c r="A19" s="10" t="s">
        <v>11</v>
      </c>
      <c r="B19" s="10">
        <v>4.3</v>
      </c>
      <c r="C19" s="16" t="s">
        <v>101</v>
      </c>
      <c r="D19" s="21"/>
      <c r="E19" s="11"/>
    </row>
    <row r="20" spans="1:5" x14ac:dyDescent="0.35">
      <c r="A20" s="10" t="s">
        <v>11</v>
      </c>
      <c r="B20" s="10">
        <v>4.4000000000000004</v>
      </c>
      <c r="C20" s="16" t="s">
        <v>102</v>
      </c>
      <c r="D20" s="21"/>
      <c r="E20" s="11"/>
    </row>
    <row r="21" spans="1:5" x14ac:dyDescent="0.35">
      <c r="A21" s="10" t="s">
        <v>11</v>
      </c>
      <c r="B21" s="10">
        <v>4.5</v>
      </c>
      <c r="C21" s="16" t="s">
        <v>103</v>
      </c>
      <c r="D21" s="21"/>
      <c r="E21" s="11"/>
    </row>
    <row r="22" spans="1:5" x14ac:dyDescent="0.35">
      <c r="A22" s="10" t="s">
        <v>11</v>
      </c>
      <c r="B22" s="10">
        <v>4.5999999999999996</v>
      </c>
      <c r="C22" s="16" t="s">
        <v>104</v>
      </c>
      <c r="D22" s="21"/>
      <c r="E22" s="11"/>
    </row>
    <row r="23" spans="1:5" x14ac:dyDescent="0.35">
      <c r="A23" s="10" t="s">
        <v>11</v>
      </c>
      <c r="B23" s="10">
        <v>4.7</v>
      </c>
      <c r="C23" s="16" t="s">
        <v>105</v>
      </c>
      <c r="D23" s="21"/>
      <c r="E23" s="11"/>
    </row>
    <row r="24" spans="1:5" s="15" customFormat="1" x14ac:dyDescent="0.35">
      <c r="A24" s="7" t="s">
        <v>9</v>
      </c>
      <c r="B24" s="7">
        <v>5</v>
      </c>
      <c r="C24" s="8" t="s">
        <v>106</v>
      </c>
      <c r="D24" s="20">
        <f t="shared" si="0"/>
        <v>3.3333333333333333E-2</v>
      </c>
      <c r="E24" s="9">
        <v>2</v>
      </c>
    </row>
    <row r="25" spans="1:5" x14ac:dyDescent="0.35">
      <c r="A25" s="10" t="s">
        <v>11</v>
      </c>
      <c r="B25" s="10">
        <v>5.0999999999999996</v>
      </c>
      <c r="C25" s="16" t="s">
        <v>108</v>
      </c>
      <c r="D25" s="21"/>
      <c r="E25" s="11"/>
    </row>
    <row r="26" spans="1:5" x14ac:dyDescent="0.35">
      <c r="A26" s="10" t="s">
        <v>11</v>
      </c>
      <c r="B26" s="10">
        <v>5.2</v>
      </c>
      <c r="C26" s="16" t="s">
        <v>106</v>
      </c>
      <c r="D26" s="21"/>
      <c r="E26" s="11"/>
    </row>
    <row r="27" spans="1:5" x14ac:dyDescent="0.35">
      <c r="A27" s="10" t="s">
        <v>11</v>
      </c>
      <c r="B27" s="10">
        <v>5.3</v>
      </c>
      <c r="C27" s="16" t="s">
        <v>107</v>
      </c>
      <c r="D27" s="21"/>
      <c r="E27" s="11"/>
    </row>
    <row r="28" spans="1:5" s="15" customFormat="1" x14ac:dyDescent="0.35">
      <c r="A28" s="7" t="s">
        <v>9</v>
      </c>
      <c r="B28" s="7">
        <v>6</v>
      </c>
      <c r="C28" s="8" t="s">
        <v>109</v>
      </c>
      <c r="D28" s="20">
        <f t="shared" si="0"/>
        <v>3.3333333333333333E-2</v>
      </c>
      <c r="E28" s="9">
        <v>2</v>
      </c>
    </row>
    <row r="29" spans="1:5" x14ac:dyDescent="0.35">
      <c r="A29" s="10" t="s">
        <v>11</v>
      </c>
      <c r="B29" s="10">
        <v>6.1</v>
      </c>
      <c r="C29" s="16" t="s">
        <v>110</v>
      </c>
      <c r="D29" s="21"/>
      <c r="E29" s="11"/>
    </row>
    <row r="30" spans="1:5" x14ac:dyDescent="0.35">
      <c r="A30" s="10" t="s">
        <v>11</v>
      </c>
      <c r="B30" s="10">
        <v>6.2</v>
      </c>
      <c r="C30" s="16" t="s">
        <v>111</v>
      </c>
      <c r="D30" s="21"/>
      <c r="E30" s="11"/>
    </row>
    <row r="31" spans="1:5" x14ac:dyDescent="0.35">
      <c r="A31" s="10" t="s">
        <v>11</v>
      </c>
      <c r="B31" s="10">
        <v>6.3</v>
      </c>
      <c r="C31" s="16" t="s">
        <v>112</v>
      </c>
      <c r="D31" s="21"/>
      <c r="E31" s="11"/>
    </row>
    <row r="32" spans="1:5" x14ac:dyDescent="0.35">
      <c r="A32" s="10" t="s">
        <v>11</v>
      </c>
      <c r="B32" s="10">
        <v>6.4</v>
      </c>
      <c r="C32" s="16" t="s">
        <v>113</v>
      </c>
      <c r="D32" s="21"/>
      <c r="E32" s="11"/>
    </row>
    <row r="33" spans="1:5" x14ac:dyDescent="0.35">
      <c r="A33" s="10" t="s">
        <v>11</v>
      </c>
      <c r="B33" s="10">
        <v>6.5</v>
      </c>
      <c r="C33" s="16" t="s">
        <v>114</v>
      </c>
      <c r="D33" s="21"/>
      <c r="E33" s="11"/>
    </row>
    <row r="34" spans="1:5" x14ac:dyDescent="0.35">
      <c r="A34" s="10" t="s">
        <v>11</v>
      </c>
      <c r="B34" s="10">
        <v>6.6</v>
      </c>
      <c r="C34" s="16" t="s">
        <v>115</v>
      </c>
      <c r="D34" s="21"/>
      <c r="E34" s="11"/>
    </row>
    <row r="35" spans="1:5" s="15" customFormat="1" x14ac:dyDescent="0.35">
      <c r="A35" s="7" t="s">
        <v>9</v>
      </c>
      <c r="B35" s="7">
        <v>7</v>
      </c>
      <c r="C35" s="8" t="s">
        <v>116</v>
      </c>
      <c r="D35" s="20">
        <f t="shared" ref="D35:D60" si="1">(E35/60)</f>
        <v>3.3333333333333333E-2</v>
      </c>
      <c r="E35" s="9">
        <v>2</v>
      </c>
    </row>
    <row r="36" spans="1:5" x14ac:dyDescent="0.35">
      <c r="A36" s="10" t="s">
        <v>11</v>
      </c>
      <c r="B36" s="10">
        <v>7.1</v>
      </c>
      <c r="C36" s="16" t="s">
        <v>118</v>
      </c>
      <c r="D36" s="21"/>
      <c r="E36" s="11"/>
    </row>
    <row r="37" spans="1:5" x14ac:dyDescent="0.35">
      <c r="A37" s="10" t="s">
        <v>11</v>
      </c>
      <c r="B37" s="10">
        <v>7.2</v>
      </c>
      <c r="C37" s="16" t="s">
        <v>117</v>
      </c>
      <c r="D37" s="21"/>
      <c r="E37" s="11"/>
    </row>
    <row r="38" spans="1:5" s="15" customFormat="1" x14ac:dyDescent="0.35">
      <c r="A38" s="7" t="s">
        <v>9</v>
      </c>
      <c r="B38" s="7">
        <v>8</v>
      </c>
      <c r="C38" s="8" t="s">
        <v>119</v>
      </c>
      <c r="D38" s="20">
        <f t="shared" si="1"/>
        <v>3.3333333333333333E-2</v>
      </c>
      <c r="E38" s="9">
        <v>2</v>
      </c>
    </row>
    <row r="39" spans="1:5" x14ac:dyDescent="0.35">
      <c r="A39" s="10" t="s">
        <v>11</v>
      </c>
      <c r="B39" s="10">
        <v>8.1</v>
      </c>
      <c r="C39" s="16" t="s">
        <v>120</v>
      </c>
      <c r="D39" s="21"/>
      <c r="E39" s="11"/>
    </row>
    <row r="40" spans="1:5" x14ac:dyDescent="0.35">
      <c r="A40" s="10" t="s">
        <v>11</v>
      </c>
      <c r="B40" s="10">
        <v>8.1999999999999993</v>
      </c>
      <c r="C40" s="16" t="s">
        <v>121</v>
      </c>
      <c r="D40" s="21"/>
      <c r="E40" s="11"/>
    </row>
    <row r="41" spans="1:5" x14ac:dyDescent="0.35">
      <c r="A41" s="10" t="s">
        <v>11</v>
      </c>
      <c r="B41" s="10">
        <v>8.3000000000000007</v>
      </c>
      <c r="C41" s="16" t="s">
        <v>122</v>
      </c>
      <c r="D41" s="21"/>
      <c r="E41" s="11"/>
    </row>
    <row r="42" spans="1:5" s="15" customFormat="1" x14ac:dyDescent="0.35">
      <c r="A42" s="7" t="s">
        <v>9</v>
      </c>
      <c r="B42" s="7">
        <v>9</v>
      </c>
      <c r="C42" s="8" t="s">
        <v>123</v>
      </c>
      <c r="D42" s="20">
        <f t="shared" si="1"/>
        <v>3.3333333333333333E-2</v>
      </c>
      <c r="E42" s="9">
        <v>2</v>
      </c>
    </row>
    <row r="43" spans="1:5" x14ac:dyDescent="0.35">
      <c r="A43" s="10" t="s">
        <v>11</v>
      </c>
      <c r="B43" s="10">
        <v>9.1</v>
      </c>
      <c r="C43" s="16" t="s">
        <v>124</v>
      </c>
      <c r="D43" s="21"/>
      <c r="E43" s="11"/>
    </row>
    <row r="44" spans="1:5" x14ac:dyDescent="0.35">
      <c r="A44" s="10" t="s">
        <v>11</v>
      </c>
      <c r="B44" s="10">
        <v>9.1999999999999993</v>
      </c>
      <c r="C44" s="16" t="s">
        <v>125</v>
      </c>
      <c r="D44" s="21"/>
      <c r="E44" s="11"/>
    </row>
    <row r="45" spans="1:5" x14ac:dyDescent="0.35">
      <c r="A45" s="10" t="s">
        <v>11</v>
      </c>
      <c r="B45" s="10">
        <v>9.3000000000000007</v>
      </c>
      <c r="C45" s="16" t="s">
        <v>126</v>
      </c>
      <c r="D45" s="21"/>
      <c r="E45" s="11"/>
    </row>
    <row r="46" spans="1:5" s="15" customFormat="1" x14ac:dyDescent="0.35">
      <c r="A46" s="7" t="s">
        <v>9</v>
      </c>
      <c r="B46" s="7">
        <v>10</v>
      </c>
      <c r="C46" s="8" t="s">
        <v>15</v>
      </c>
      <c r="D46" s="20">
        <f t="shared" si="1"/>
        <v>3.3333333333333333E-2</v>
      </c>
      <c r="E46" s="9">
        <v>2</v>
      </c>
    </row>
    <row r="47" spans="1:5" x14ac:dyDescent="0.35">
      <c r="A47" s="10" t="s">
        <v>11</v>
      </c>
      <c r="B47" s="10">
        <v>10.1</v>
      </c>
      <c r="C47" s="16" t="s">
        <v>16</v>
      </c>
      <c r="D47" s="21"/>
      <c r="E47" s="11"/>
    </row>
    <row r="48" spans="1:5" x14ac:dyDescent="0.35">
      <c r="A48" s="10" t="s">
        <v>11</v>
      </c>
      <c r="B48" s="10">
        <v>10.199999999999999</v>
      </c>
      <c r="C48" s="16" t="s">
        <v>17</v>
      </c>
      <c r="D48" s="21"/>
      <c r="E48" s="11"/>
    </row>
    <row r="49" spans="1:5" x14ac:dyDescent="0.35">
      <c r="A49" s="10" t="s">
        <v>11</v>
      </c>
      <c r="B49" s="10">
        <v>10.3</v>
      </c>
      <c r="C49" s="16" t="s">
        <v>18</v>
      </c>
      <c r="D49" s="21"/>
      <c r="E49" s="11"/>
    </row>
    <row r="50" spans="1:5" x14ac:dyDescent="0.35">
      <c r="A50" s="10" t="s">
        <v>11</v>
      </c>
      <c r="B50" s="10">
        <v>10.4</v>
      </c>
      <c r="C50" s="16" t="s">
        <v>19</v>
      </c>
      <c r="D50" s="21"/>
      <c r="E50" s="11"/>
    </row>
    <row r="51" spans="1:5" x14ac:dyDescent="0.35">
      <c r="A51" s="10" t="s">
        <v>11</v>
      </c>
      <c r="B51" s="10">
        <v>10.5</v>
      </c>
      <c r="C51" s="16" t="s">
        <v>20</v>
      </c>
      <c r="D51" s="21"/>
      <c r="E51" s="11"/>
    </row>
    <row r="52" spans="1:5" x14ac:dyDescent="0.35">
      <c r="A52" s="10" t="s">
        <v>11</v>
      </c>
      <c r="B52" s="10">
        <v>10.6</v>
      </c>
      <c r="C52" s="16" t="s">
        <v>21</v>
      </c>
      <c r="D52" s="21"/>
      <c r="E52" s="11"/>
    </row>
    <row r="53" spans="1:5" s="15" customFormat="1" x14ac:dyDescent="0.35">
      <c r="A53" s="7" t="s">
        <v>9</v>
      </c>
      <c r="B53" s="7">
        <v>11</v>
      </c>
      <c r="C53" s="8" t="s">
        <v>22</v>
      </c>
      <c r="D53" s="20">
        <f t="shared" si="1"/>
        <v>3.3333333333333333E-2</v>
      </c>
      <c r="E53" s="9">
        <v>2</v>
      </c>
    </row>
    <row r="54" spans="1:5" x14ac:dyDescent="0.35">
      <c r="A54" s="10" t="s">
        <v>11</v>
      </c>
      <c r="B54" s="10">
        <v>11.1</v>
      </c>
      <c r="C54" s="16" t="s">
        <v>23</v>
      </c>
      <c r="D54" s="21"/>
      <c r="E54" s="11"/>
    </row>
    <row r="55" spans="1:5" x14ac:dyDescent="0.35">
      <c r="A55" s="10" t="s">
        <v>11</v>
      </c>
      <c r="B55" s="10">
        <v>11.2</v>
      </c>
      <c r="C55" s="16" t="s">
        <v>24</v>
      </c>
      <c r="D55" s="21"/>
      <c r="E55" s="11"/>
    </row>
    <row r="56" spans="1:5" s="15" customFormat="1" x14ac:dyDescent="0.35">
      <c r="A56" s="7" t="s">
        <v>9</v>
      </c>
      <c r="B56" s="7">
        <v>12</v>
      </c>
      <c r="C56" s="8" t="s">
        <v>25</v>
      </c>
      <c r="D56" s="20">
        <f t="shared" si="1"/>
        <v>0.05</v>
      </c>
      <c r="E56" s="9">
        <v>3</v>
      </c>
    </row>
    <row r="57" spans="1:5" x14ac:dyDescent="0.35">
      <c r="A57" s="10" t="s">
        <v>11</v>
      </c>
      <c r="B57" s="10">
        <v>12.1</v>
      </c>
      <c r="C57" s="16" t="s">
        <v>26</v>
      </c>
      <c r="D57" s="21"/>
      <c r="E57" s="11"/>
    </row>
    <row r="58" spans="1:5" x14ac:dyDescent="0.35">
      <c r="A58" s="10" t="s">
        <v>11</v>
      </c>
      <c r="B58" s="10">
        <v>12.2</v>
      </c>
      <c r="C58" s="16" t="s">
        <v>27</v>
      </c>
      <c r="D58" s="21"/>
      <c r="E58" s="11"/>
    </row>
    <row r="59" spans="1:5" x14ac:dyDescent="0.35">
      <c r="A59" s="10" t="s">
        <v>11</v>
      </c>
      <c r="B59" s="10">
        <v>12.3</v>
      </c>
      <c r="C59" s="16" t="s">
        <v>28</v>
      </c>
      <c r="D59" s="21"/>
      <c r="E59" s="11"/>
    </row>
    <row r="60" spans="1:5" s="15" customFormat="1" x14ac:dyDescent="0.35">
      <c r="A60" s="7" t="s">
        <v>9</v>
      </c>
      <c r="B60" s="7">
        <v>13</v>
      </c>
      <c r="C60" s="8" t="s">
        <v>29</v>
      </c>
      <c r="D60" s="20">
        <f t="shared" si="1"/>
        <v>3.3333333333333333E-2</v>
      </c>
      <c r="E60" s="9">
        <v>2</v>
      </c>
    </row>
    <row r="61" spans="1:5" x14ac:dyDescent="0.35">
      <c r="A61" s="10" t="s">
        <v>11</v>
      </c>
      <c r="B61" s="10">
        <v>13.1</v>
      </c>
      <c r="C61" s="16" t="s">
        <v>30</v>
      </c>
      <c r="D61" s="21"/>
      <c r="E61" s="11"/>
    </row>
    <row r="62" spans="1:5" x14ac:dyDescent="0.35">
      <c r="A62" s="10" t="s">
        <v>11</v>
      </c>
      <c r="B62" s="10">
        <v>13.2</v>
      </c>
      <c r="C62" s="16" t="s">
        <v>31</v>
      </c>
      <c r="D62" s="21"/>
      <c r="E62" s="11"/>
    </row>
    <row r="63" spans="1:5" s="15" customFormat="1" x14ac:dyDescent="0.35">
      <c r="A63" s="7" t="s">
        <v>9</v>
      </c>
      <c r="B63" s="7">
        <v>14</v>
      </c>
      <c r="C63" s="8" t="s">
        <v>32</v>
      </c>
      <c r="D63" s="20">
        <f t="shared" ref="D63:D86" si="2">(E63/60)</f>
        <v>0.05</v>
      </c>
      <c r="E63" s="9">
        <v>3</v>
      </c>
    </row>
    <row r="64" spans="1:5" x14ac:dyDescent="0.35">
      <c r="A64" s="10" t="s">
        <v>11</v>
      </c>
      <c r="B64" s="10">
        <v>14.1</v>
      </c>
      <c r="C64" s="16" t="s">
        <v>33</v>
      </c>
      <c r="D64" s="21"/>
      <c r="E64" s="11"/>
    </row>
    <row r="65" spans="1:5" x14ac:dyDescent="0.35">
      <c r="A65" s="10" t="s">
        <v>11</v>
      </c>
      <c r="B65" s="10">
        <v>14.2</v>
      </c>
      <c r="C65" s="16" t="s">
        <v>34</v>
      </c>
      <c r="D65" s="21"/>
      <c r="E65" s="11"/>
    </row>
    <row r="66" spans="1:5" x14ac:dyDescent="0.35">
      <c r="A66" s="10" t="s">
        <v>11</v>
      </c>
      <c r="B66" s="10">
        <v>14.3</v>
      </c>
      <c r="C66" s="16" t="s">
        <v>35</v>
      </c>
      <c r="D66" s="21"/>
      <c r="E66" s="11"/>
    </row>
    <row r="67" spans="1:5" s="15" customFormat="1" x14ac:dyDescent="0.35">
      <c r="A67" s="7" t="s">
        <v>9</v>
      </c>
      <c r="B67" s="7">
        <v>15</v>
      </c>
      <c r="C67" s="8" t="s">
        <v>36</v>
      </c>
      <c r="D67" s="20">
        <f t="shared" si="2"/>
        <v>3.3333333333333333E-2</v>
      </c>
      <c r="E67" s="9">
        <v>2</v>
      </c>
    </row>
    <row r="68" spans="1:5" x14ac:dyDescent="0.35">
      <c r="A68" s="10" t="s">
        <v>11</v>
      </c>
      <c r="B68" s="10">
        <v>15.1</v>
      </c>
      <c r="C68" s="16" t="s">
        <v>37</v>
      </c>
      <c r="D68" s="21"/>
      <c r="E68" s="11"/>
    </row>
    <row r="69" spans="1:5" x14ac:dyDescent="0.35">
      <c r="A69" s="10" t="s">
        <v>11</v>
      </c>
      <c r="B69" s="10">
        <v>15.2</v>
      </c>
      <c r="C69" s="16" t="s">
        <v>38</v>
      </c>
      <c r="D69" s="21"/>
      <c r="E69" s="11"/>
    </row>
    <row r="70" spans="1:5" s="15" customFormat="1" x14ac:dyDescent="0.35">
      <c r="A70" s="7" t="s">
        <v>9</v>
      </c>
      <c r="B70" s="7">
        <v>16</v>
      </c>
      <c r="C70" s="8" t="s">
        <v>39</v>
      </c>
      <c r="D70" s="20">
        <f t="shared" si="2"/>
        <v>0.05</v>
      </c>
      <c r="E70" s="9">
        <v>3</v>
      </c>
    </row>
    <row r="71" spans="1:5" x14ac:dyDescent="0.35">
      <c r="A71" s="10" t="s">
        <v>11</v>
      </c>
      <c r="B71" s="10">
        <v>16.100000000000001</v>
      </c>
      <c r="C71" s="16" t="s">
        <v>40</v>
      </c>
      <c r="D71" s="21"/>
      <c r="E71" s="11"/>
    </row>
    <row r="72" spans="1:5" x14ac:dyDescent="0.35">
      <c r="A72" s="10" t="s">
        <v>11</v>
      </c>
      <c r="B72" s="10">
        <v>16.2</v>
      </c>
      <c r="C72" s="16" t="s">
        <v>41</v>
      </c>
      <c r="D72" s="21"/>
      <c r="E72" s="11"/>
    </row>
    <row r="73" spans="1:5" x14ac:dyDescent="0.35">
      <c r="A73" s="10" t="s">
        <v>11</v>
      </c>
      <c r="B73" s="10">
        <v>16.3</v>
      </c>
      <c r="C73" s="16" t="s">
        <v>42</v>
      </c>
      <c r="D73" s="21"/>
      <c r="E73" s="11"/>
    </row>
    <row r="74" spans="1:5" s="15" customFormat="1" x14ac:dyDescent="0.35">
      <c r="A74" s="7" t="s">
        <v>9</v>
      </c>
      <c r="B74" s="7">
        <v>17</v>
      </c>
      <c r="C74" s="8" t="s">
        <v>43</v>
      </c>
      <c r="D74" s="20">
        <f t="shared" si="2"/>
        <v>3.3333333333333333E-2</v>
      </c>
      <c r="E74" s="9">
        <v>2</v>
      </c>
    </row>
    <row r="75" spans="1:5" x14ac:dyDescent="0.35">
      <c r="A75" s="10" t="s">
        <v>11</v>
      </c>
      <c r="B75" s="10">
        <v>17.100000000000001</v>
      </c>
      <c r="C75" s="16" t="s">
        <v>44</v>
      </c>
      <c r="D75" s="21"/>
      <c r="E75" s="11"/>
    </row>
    <row r="76" spans="1:5" x14ac:dyDescent="0.35">
      <c r="A76" s="10" t="s">
        <v>11</v>
      </c>
      <c r="B76" s="10">
        <v>17.2</v>
      </c>
      <c r="C76" s="16" t="s">
        <v>45</v>
      </c>
      <c r="D76" s="21"/>
      <c r="E76" s="11"/>
    </row>
    <row r="77" spans="1:5" s="15" customFormat="1" x14ac:dyDescent="0.35">
      <c r="A77" s="7" t="s">
        <v>9</v>
      </c>
      <c r="B77" s="7">
        <v>18</v>
      </c>
      <c r="C77" s="8" t="s">
        <v>46</v>
      </c>
      <c r="D77" s="20">
        <f t="shared" si="2"/>
        <v>3.3333333333333333E-2</v>
      </c>
      <c r="E77" s="9">
        <v>2</v>
      </c>
    </row>
    <row r="78" spans="1:5" x14ac:dyDescent="0.35">
      <c r="A78" s="10" t="s">
        <v>11</v>
      </c>
      <c r="B78" s="10">
        <v>18.100000000000001</v>
      </c>
      <c r="C78" s="16" t="s">
        <v>47</v>
      </c>
      <c r="D78" s="21"/>
      <c r="E78" s="11"/>
    </row>
    <row r="79" spans="1:5" x14ac:dyDescent="0.35">
      <c r="A79" s="10" t="s">
        <v>11</v>
      </c>
      <c r="B79" s="10">
        <v>18.2</v>
      </c>
      <c r="C79" s="16" t="s">
        <v>48</v>
      </c>
      <c r="D79" s="21"/>
      <c r="E79" s="11"/>
    </row>
    <row r="80" spans="1:5" s="15" customFormat="1" x14ac:dyDescent="0.35">
      <c r="A80" s="7" t="s">
        <v>9</v>
      </c>
      <c r="B80" s="7">
        <v>19</v>
      </c>
      <c r="C80" s="8" t="s">
        <v>49</v>
      </c>
      <c r="D80" s="20">
        <f t="shared" si="2"/>
        <v>3.3333333333333333E-2</v>
      </c>
      <c r="E80" s="9">
        <v>2</v>
      </c>
    </row>
    <row r="81" spans="1:5" x14ac:dyDescent="0.35">
      <c r="A81" s="10" t="s">
        <v>11</v>
      </c>
      <c r="B81" s="10">
        <v>19.100000000000001</v>
      </c>
      <c r="C81" s="16" t="s">
        <v>51</v>
      </c>
      <c r="D81" s="21"/>
      <c r="E81" s="11"/>
    </row>
    <row r="82" spans="1:5" x14ac:dyDescent="0.35">
      <c r="A82" s="10" t="s">
        <v>11</v>
      </c>
      <c r="B82" s="10">
        <v>19.2</v>
      </c>
      <c r="C82" s="16" t="s">
        <v>50</v>
      </c>
      <c r="D82" s="21"/>
      <c r="E82" s="11"/>
    </row>
    <row r="83" spans="1:5" s="15" customFormat="1" x14ac:dyDescent="0.35">
      <c r="A83" s="7" t="s">
        <v>9</v>
      </c>
      <c r="B83" s="7">
        <v>20</v>
      </c>
      <c r="C83" s="8" t="s">
        <v>55</v>
      </c>
      <c r="D83" s="20">
        <f t="shared" si="2"/>
        <v>3.3333333333333333E-2</v>
      </c>
      <c r="E83" s="9">
        <v>2</v>
      </c>
    </row>
    <row r="84" spans="1:5" x14ac:dyDescent="0.35">
      <c r="A84" s="10" t="s">
        <v>11</v>
      </c>
      <c r="B84" s="10">
        <v>20.100000000000001</v>
      </c>
      <c r="C84" s="16" t="s">
        <v>56</v>
      </c>
      <c r="D84" s="21"/>
      <c r="E84" s="11"/>
    </row>
    <row r="85" spans="1:5" x14ac:dyDescent="0.35">
      <c r="A85" s="10" t="s">
        <v>11</v>
      </c>
      <c r="B85" s="10">
        <v>20.2</v>
      </c>
      <c r="C85" s="16" t="s">
        <v>57</v>
      </c>
      <c r="D85" s="21"/>
      <c r="E85" s="11"/>
    </row>
    <row r="86" spans="1:5" s="15" customFormat="1" x14ac:dyDescent="0.35">
      <c r="A86" s="7" t="s">
        <v>9</v>
      </c>
      <c r="B86" s="7">
        <v>21</v>
      </c>
      <c r="C86" s="8" t="s">
        <v>58</v>
      </c>
      <c r="D86" s="20">
        <f t="shared" si="2"/>
        <v>0.05</v>
      </c>
      <c r="E86" s="9">
        <v>3</v>
      </c>
    </row>
    <row r="87" spans="1:5" x14ac:dyDescent="0.35">
      <c r="A87" s="10" t="s">
        <v>11</v>
      </c>
      <c r="B87" s="10">
        <v>21.1</v>
      </c>
      <c r="C87" s="16" t="s">
        <v>62</v>
      </c>
      <c r="D87" s="21"/>
      <c r="E87" s="11"/>
    </row>
    <row r="88" spans="1:5" x14ac:dyDescent="0.35">
      <c r="A88" s="10" t="s">
        <v>11</v>
      </c>
      <c r="B88" s="10">
        <v>21.2</v>
      </c>
      <c r="C88" s="16" t="s">
        <v>63</v>
      </c>
      <c r="D88" s="21"/>
      <c r="E88" s="11"/>
    </row>
    <row r="89" spans="1:5" x14ac:dyDescent="0.35">
      <c r="A89" s="10" t="s">
        <v>11</v>
      </c>
      <c r="B89" s="10">
        <v>21.3</v>
      </c>
      <c r="C89" s="16" t="s">
        <v>59</v>
      </c>
      <c r="D89" s="21"/>
      <c r="E89" s="11"/>
    </row>
    <row r="90" spans="1:5" x14ac:dyDescent="0.35">
      <c r="A90" s="10" t="s">
        <v>11</v>
      </c>
      <c r="B90" s="10">
        <v>21.4</v>
      </c>
      <c r="C90" s="16" t="s">
        <v>60</v>
      </c>
      <c r="D90" s="21"/>
      <c r="E90" s="11"/>
    </row>
    <row r="91" spans="1:5" x14ac:dyDescent="0.35">
      <c r="A91" s="10" t="s">
        <v>11</v>
      </c>
      <c r="B91" s="10">
        <v>21.5</v>
      </c>
      <c r="C91" s="16" t="s">
        <v>61</v>
      </c>
      <c r="D91" s="21"/>
      <c r="E91" s="11"/>
    </row>
    <row r="92" spans="1:5" s="15" customFormat="1" x14ac:dyDescent="0.35">
      <c r="A92" s="7" t="s">
        <v>9</v>
      </c>
      <c r="B92" s="7">
        <v>22</v>
      </c>
      <c r="C92" s="8" t="s">
        <v>64</v>
      </c>
      <c r="D92" s="20">
        <f t="shared" ref="D92:D121" si="3">(E92/60)</f>
        <v>3.3333333333333333E-2</v>
      </c>
      <c r="E92" s="9">
        <v>2</v>
      </c>
    </row>
    <row r="93" spans="1:5" x14ac:dyDescent="0.35">
      <c r="A93" s="10" t="s">
        <v>11</v>
      </c>
      <c r="B93" s="10">
        <v>22.1</v>
      </c>
      <c r="C93" s="16" t="s">
        <v>65</v>
      </c>
      <c r="D93" s="21"/>
      <c r="E93" s="11"/>
    </row>
    <row r="94" spans="1:5" x14ac:dyDescent="0.35">
      <c r="A94" s="10" t="s">
        <v>11</v>
      </c>
      <c r="B94" s="10">
        <v>22.2</v>
      </c>
      <c r="C94" s="16" t="s">
        <v>66</v>
      </c>
      <c r="D94" s="21"/>
      <c r="E94" s="11"/>
    </row>
    <row r="95" spans="1:5" x14ac:dyDescent="0.35">
      <c r="A95" s="10" t="s">
        <v>11</v>
      </c>
      <c r="B95" s="10">
        <v>22.3</v>
      </c>
      <c r="C95" s="16" t="s">
        <v>67</v>
      </c>
      <c r="D95" s="21"/>
      <c r="E95" s="11"/>
    </row>
    <row r="96" spans="1:5" x14ac:dyDescent="0.35">
      <c r="A96" s="10" t="s">
        <v>11</v>
      </c>
      <c r="B96" s="10">
        <v>22.4</v>
      </c>
      <c r="C96" s="16" t="s">
        <v>68</v>
      </c>
      <c r="D96" s="21"/>
      <c r="E96" s="11"/>
    </row>
    <row r="97" spans="1:5" s="15" customFormat="1" x14ac:dyDescent="0.35">
      <c r="A97" s="7" t="s">
        <v>9</v>
      </c>
      <c r="B97" s="7">
        <v>23</v>
      </c>
      <c r="C97" s="8" t="s">
        <v>69</v>
      </c>
      <c r="D97" s="20">
        <f t="shared" si="3"/>
        <v>0.05</v>
      </c>
      <c r="E97" s="9">
        <v>3</v>
      </c>
    </row>
    <row r="98" spans="1:5" x14ac:dyDescent="0.35">
      <c r="A98" s="10" t="s">
        <v>11</v>
      </c>
      <c r="B98" s="10">
        <v>23.1</v>
      </c>
      <c r="C98" s="16" t="s">
        <v>70</v>
      </c>
      <c r="D98" s="21"/>
      <c r="E98" s="11"/>
    </row>
    <row r="99" spans="1:5" x14ac:dyDescent="0.35">
      <c r="A99" s="10" t="s">
        <v>11</v>
      </c>
      <c r="B99" s="10">
        <v>23.2</v>
      </c>
      <c r="C99" s="16" t="s">
        <v>71</v>
      </c>
      <c r="D99" s="21"/>
      <c r="E99" s="11"/>
    </row>
    <row r="100" spans="1:5" ht="18" customHeight="1" x14ac:dyDescent="0.35">
      <c r="A100" s="10" t="s">
        <v>11</v>
      </c>
      <c r="B100" s="10">
        <v>23.3</v>
      </c>
      <c r="C100" s="16" t="s">
        <v>72</v>
      </c>
      <c r="D100" s="21"/>
      <c r="E100" s="11"/>
    </row>
    <row r="101" spans="1:5" x14ac:dyDescent="0.35">
      <c r="A101" s="10" t="s">
        <v>11</v>
      </c>
      <c r="B101" s="10">
        <v>23.4</v>
      </c>
      <c r="C101" s="16" t="s">
        <v>73</v>
      </c>
      <c r="D101" s="21"/>
      <c r="E101" s="11"/>
    </row>
    <row r="102" spans="1:5" s="15" customFormat="1" x14ac:dyDescent="0.35">
      <c r="A102" s="7" t="s">
        <v>9</v>
      </c>
      <c r="B102" s="7">
        <v>24</v>
      </c>
      <c r="C102" s="8" t="s">
        <v>74</v>
      </c>
      <c r="D102" s="20">
        <f t="shared" si="3"/>
        <v>3.3333333333333333E-2</v>
      </c>
      <c r="E102" s="9">
        <v>2</v>
      </c>
    </row>
    <row r="103" spans="1:5" ht="29" x14ac:dyDescent="0.35">
      <c r="A103" s="10" t="s">
        <v>11</v>
      </c>
      <c r="B103" s="10">
        <v>24.1</v>
      </c>
      <c r="C103" s="16" t="s">
        <v>75</v>
      </c>
      <c r="D103" s="21"/>
      <c r="E103" s="11"/>
    </row>
    <row r="104" spans="1:5" ht="29" x14ac:dyDescent="0.35">
      <c r="A104" s="10" t="s">
        <v>11</v>
      </c>
      <c r="B104" s="10">
        <v>24.2</v>
      </c>
      <c r="C104" s="16" t="s">
        <v>76</v>
      </c>
      <c r="D104" s="21"/>
      <c r="E104" s="11"/>
    </row>
    <row r="105" spans="1:5" s="15" customFormat="1" x14ac:dyDescent="0.35">
      <c r="A105" s="7" t="s">
        <v>9</v>
      </c>
      <c r="B105" s="7">
        <v>25</v>
      </c>
      <c r="C105" s="8" t="s">
        <v>77</v>
      </c>
      <c r="D105" s="20">
        <f t="shared" si="3"/>
        <v>3.3333333333333333E-2</v>
      </c>
      <c r="E105" s="9">
        <v>2</v>
      </c>
    </row>
    <row r="106" spans="1:5" x14ac:dyDescent="0.35">
      <c r="A106" s="10" t="s">
        <v>11</v>
      </c>
      <c r="B106" s="10">
        <v>25.1</v>
      </c>
      <c r="C106" s="16" t="s">
        <v>78</v>
      </c>
      <c r="D106" s="21"/>
      <c r="E106" s="11"/>
    </row>
    <row r="107" spans="1:5" x14ac:dyDescent="0.35">
      <c r="A107" s="10" t="s">
        <v>11</v>
      </c>
      <c r="B107" s="10">
        <v>25.2</v>
      </c>
      <c r="C107" s="16" t="s">
        <v>79</v>
      </c>
      <c r="D107" s="21"/>
      <c r="E107" s="11"/>
    </row>
    <row r="108" spans="1:5" x14ac:dyDescent="0.35">
      <c r="A108" s="10" t="s">
        <v>11</v>
      </c>
      <c r="B108" s="10">
        <v>25.3</v>
      </c>
      <c r="C108" s="16" t="s">
        <v>80</v>
      </c>
      <c r="D108" s="21"/>
      <c r="E108" s="11"/>
    </row>
    <row r="109" spans="1:5" s="15" customFormat="1" x14ac:dyDescent="0.35">
      <c r="A109" s="7" t="s">
        <v>9</v>
      </c>
      <c r="B109" s="7">
        <v>26</v>
      </c>
      <c r="C109" s="8" t="s">
        <v>81</v>
      </c>
      <c r="D109" s="20">
        <f t="shared" si="3"/>
        <v>3.3333333333333333E-2</v>
      </c>
      <c r="E109" s="9">
        <v>2</v>
      </c>
    </row>
    <row r="110" spans="1:5" x14ac:dyDescent="0.35">
      <c r="A110" s="10" t="s">
        <v>11</v>
      </c>
      <c r="B110" s="10">
        <v>26.1</v>
      </c>
      <c r="C110" s="16" t="s">
        <v>82</v>
      </c>
      <c r="D110" s="21"/>
      <c r="E110" s="11"/>
    </row>
    <row r="111" spans="1:5" x14ac:dyDescent="0.35">
      <c r="A111" s="10" t="s">
        <v>11</v>
      </c>
      <c r="B111" s="10">
        <v>26.2</v>
      </c>
      <c r="C111" s="16" t="s">
        <v>83</v>
      </c>
      <c r="D111" s="21"/>
      <c r="E111" s="11"/>
    </row>
    <row r="112" spans="1:5" s="15" customFormat="1" x14ac:dyDescent="0.35">
      <c r="A112" s="7" t="s">
        <v>9</v>
      </c>
      <c r="B112" s="7">
        <v>27</v>
      </c>
      <c r="C112" s="8" t="s">
        <v>84</v>
      </c>
      <c r="D112" s="20">
        <f t="shared" si="3"/>
        <v>3.3333333333333333E-2</v>
      </c>
      <c r="E112" s="9">
        <v>2</v>
      </c>
    </row>
    <row r="113" spans="1:5" ht="29" x14ac:dyDescent="0.35">
      <c r="A113" s="10" t="s">
        <v>11</v>
      </c>
      <c r="B113" s="10">
        <v>27.1</v>
      </c>
      <c r="C113" s="16" t="s">
        <v>85</v>
      </c>
      <c r="D113" s="21"/>
      <c r="E113" s="11"/>
    </row>
    <row r="114" spans="1:5" x14ac:dyDescent="0.35">
      <c r="A114" s="10" t="s">
        <v>11</v>
      </c>
      <c r="B114" s="10">
        <v>27.2</v>
      </c>
      <c r="C114" s="16" t="s">
        <v>86</v>
      </c>
      <c r="D114" s="21"/>
      <c r="E114" s="11"/>
    </row>
    <row r="115" spans="1:5" x14ac:dyDescent="0.35">
      <c r="A115" s="10" t="s">
        <v>11</v>
      </c>
      <c r="B115" s="10">
        <v>27.3</v>
      </c>
      <c r="C115" s="16" t="s">
        <v>87</v>
      </c>
      <c r="D115" s="21"/>
      <c r="E115" s="11"/>
    </row>
    <row r="116" spans="1:5" s="15" customFormat="1" x14ac:dyDescent="0.35">
      <c r="A116" s="7" t="s">
        <v>9</v>
      </c>
      <c r="B116" s="7">
        <v>28</v>
      </c>
      <c r="C116" s="8" t="s">
        <v>88</v>
      </c>
      <c r="D116" s="20">
        <f t="shared" si="3"/>
        <v>3.3333333333333333E-2</v>
      </c>
      <c r="E116" s="9">
        <v>2</v>
      </c>
    </row>
    <row r="117" spans="1:5" x14ac:dyDescent="0.35">
      <c r="A117" s="10" t="s">
        <v>11</v>
      </c>
      <c r="B117" s="10">
        <v>28.1</v>
      </c>
      <c r="C117" s="16" t="s">
        <v>89</v>
      </c>
      <c r="D117" s="21"/>
      <c r="E117" s="11"/>
    </row>
    <row r="118" spans="1:5" x14ac:dyDescent="0.35">
      <c r="A118" s="10" t="s">
        <v>11</v>
      </c>
      <c r="B118" s="10">
        <v>28.2</v>
      </c>
      <c r="C118" s="16" t="s">
        <v>90</v>
      </c>
      <c r="D118" s="21"/>
      <c r="E118" s="11"/>
    </row>
    <row r="119" spans="1:5" x14ac:dyDescent="0.35">
      <c r="A119" s="10" t="s">
        <v>11</v>
      </c>
      <c r="B119" s="10">
        <v>28.3</v>
      </c>
      <c r="C119" s="16" t="s">
        <v>91</v>
      </c>
      <c r="D119" s="21"/>
      <c r="E119" s="11"/>
    </row>
    <row r="120" spans="1:5" ht="22" customHeight="1" x14ac:dyDescent="0.35">
      <c r="A120" s="10" t="s">
        <v>11</v>
      </c>
      <c r="B120" s="10">
        <v>28.4</v>
      </c>
      <c r="C120" s="16" t="s">
        <v>92</v>
      </c>
      <c r="D120" s="21"/>
      <c r="E120" s="11"/>
    </row>
    <row r="121" spans="1:5" x14ac:dyDescent="0.35">
      <c r="A121" s="17"/>
      <c r="B121" s="17"/>
      <c r="C121" s="18" t="s">
        <v>129</v>
      </c>
      <c r="D121" s="22">
        <f t="shared" si="3"/>
        <v>1</v>
      </c>
      <c r="E121" s="19">
        <f>SUM(E4:E120)</f>
        <v>60</v>
      </c>
    </row>
  </sheetData>
  <pageMargins left="0.75" right="0.75" top="0.75" bottom="0.5" header="0.5" footer="0.75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Master 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 Brooke -X (jbrooke - UNICON INC at Cisco)</dc:creator>
  <cp:lastModifiedBy>Jane Brooke -X (jbrooke - UNICON INC at Cisco)</cp:lastModifiedBy>
  <dcterms:created xsi:type="dcterms:W3CDTF">2020-07-16T15:31:20Z</dcterms:created>
  <dcterms:modified xsi:type="dcterms:W3CDTF">2020-07-16T19:49:43Z</dcterms:modified>
</cp:coreProperties>
</file>