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heckCompatibility="1" autoCompressPictures="0"/>
  <bookViews>
    <workbookView xWindow="3200" yWindow="0" windowWidth="25360" windowHeight="14120" tabRatio="500" activeTab="1"/>
  </bookViews>
  <sheets>
    <sheet name="Informe Infográfico" sheetId="1" r:id="rId1"/>
    <sheet name="Informe numérico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" i="2" l="1"/>
  <c r="C17" i="2"/>
  <c r="I15" i="1"/>
  <c r="F32" i="1"/>
</calcChain>
</file>

<file path=xl/sharedStrings.xml><?xml version="1.0" encoding="utf-8"?>
<sst xmlns="http://schemas.openxmlformats.org/spreadsheetml/2006/main" count="80" uniqueCount="59">
  <si>
    <t>Compartir</t>
  </si>
  <si>
    <t>Comentarios</t>
  </si>
  <si>
    <t>Me gusta</t>
  </si>
  <si>
    <t>CONCLUSIONES</t>
  </si>
  <si>
    <t>TOP 3 - Fuentes de tráfico</t>
  </si>
  <si>
    <t>Twitter</t>
  </si>
  <si>
    <t>Google</t>
  </si>
  <si>
    <t>vilmanunez.com</t>
  </si>
  <si>
    <t>Visitas Pestañas</t>
  </si>
  <si>
    <t>Visitas timeline página de fans</t>
  </si>
  <si>
    <t>PUBLICACIÓN MÁS EFECTIVA</t>
  </si>
  <si>
    <t>Publicaciones</t>
  </si>
  <si>
    <t>Alacance publicaciones</t>
  </si>
  <si>
    <t>Colombia</t>
  </si>
  <si>
    <t>México</t>
  </si>
  <si>
    <t>España</t>
  </si>
  <si>
    <t>ALCANCE</t>
  </si>
  <si>
    <t>TOP PAÍSES</t>
  </si>
  <si>
    <t>TOTAL EGANGEMENT</t>
  </si>
  <si>
    <t>Clics publicaciones</t>
  </si>
  <si>
    <t>Mensajes muro</t>
  </si>
  <si>
    <t xml:space="preserve">  Este mes [Octubre]</t>
  </si>
  <si>
    <t>ENGAGEMENT - INTERACCIÓN</t>
  </si>
  <si>
    <t>Móvil</t>
  </si>
  <si>
    <t>Página &amp; Posts</t>
  </si>
  <si>
    <t>Recomendaciones</t>
  </si>
  <si>
    <t>FUENTE DE NUEVOS ME GUSTA</t>
  </si>
  <si>
    <t>Nuevos no fans</t>
  </si>
  <si>
    <t>Reportes de SPAM</t>
  </si>
  <si>
    <t>Personas hablando de esto</t>
  </si>
  <si>
    <t>Vídeo</t>
  </si>
  <si>
    <t>Foto</t>
  </si>
  <si>
    <t>Nuevos fans</t>
  </si>
  <si>
    <t>Fans</t>
  </si>
  <si>
    <t>Enlace</t>
  </si>
  <si>
    <t>Texto</t>
  </si>
  <si>
    <t xml:space="preserve"> </t>
  </si>
  <si>
    <t>TIPOLOGÍA DE PUBLICACIONES</t>
  </si>
  <si>
    <t>COMUNIDAD</t>
  </si>
  <si>
    <t>INFORME FACEBOOK - FORMATO INFOGRÁFICO</t>
  </si>
  <si>
    <t>INFORME DE FACEBOOK</t>
  </si>
  <si>
    <t>Total de fans</t>
  </si>
  <si>
    <t>Nuevos No-Fans</t>
  </si>
  <si>
    <t>Marcados como SPAM</t>
  </si>
  <si>
    <t>ENGAGEMENT</t>
  </si>
  <si>
    <t>Mensajes Muro</t>
  </si>
  <si>
    <t>Total engagement</t>
  </si>
  <si>
    <t>Alcance publicaciones</t>
  </si>
  <si>
    <t>Visitas timeline</t>
  </si>
  <si>
    <t>Visitas pestañas</t>
  </si>
  <si>
    <t>vilmanunez.com | Google | Twitter</t>
  </si>
  <si>
    <t>TOP Países en página de fans</t>
  </si>
  <si>
    <t>PAÍSES</t>
  </si>
  <si>
    <t>Argentina</t>
  </si>
  <si>
    <t xml:space="preserve">Comentarios </t>
  </si>
  <si>
    <t>COMENTARIOS</t>
  </si>
  <si>
    <t>Plantilla elaborada por Vilma Núñez | @vilmanunez | www.vilmanunez.com</t>
  </si>
  <si>
    <t>Si quieres más plantillas gratuitas entra en www.vilmanunez.com/category/plantillas</t>
  </si>
  <si>
    <t>Si quieres plantillas PREMIUM como este mismo informe en formato infografía entra en www.socialmediapacks.com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</si>
</sst>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color theme="1"/>
      <name val="Calibri"/>
      <family val="2"/>
      <scheme val="minor"/>
    </font>
    <font>
      <sz val="12"/>
      <color theme="0"/>
      <name val="Arial Narrow"/>
    </font>
    <font>
      <sz val="11"/>
      <color theme="0" tint="-0.499984740745262"/>
      <name val="Arial Narrow"/>
    </font>
    <font>
      <sz val="12"/>
      <color theme="0" tint="-0.499984740745262"/>
      <name val="Arial Narrow"/>
    </font>
    <font>
      <sz val="12"/>
      <color rgb="FF808080"/>
      <name val="Arial Narrow"/>
    </font>
    <font>
      <b/>
      <sz val="18"/>
      <color theme="0"/>
      <name val="Arial Narrow"/>
    </font>
    <font>
      <sz val="13"/>
      <color theme="0" tint="-0.499984740745262"/>
      <name val="Arial Narrow"/>
    </font>
    <font>
      <sz val="11"/>
      <color rgb="FF808080"/>
      <name val="Arial Narrow"/>
    </font>
    <font>
      <b/>
      <sz val="26"/>
      <color theme="0" tint="-0.499984740745262"/>
      <name val="Arial Narrow"/>
    </font>
    <font>
      <sz val="20"/>
      <color theme="0" tint="-0.499984740745262"/>
      <name val="Arial Narrow"/>
    </font>
    <font>
      <sz val="24"/>
      <color theme="0" tint="-0.499984740745262"/>
      <name val="Arial Narrow"/>
    </font>
    <font>
      <sz val="11"/>
      <color theme="0"/>
      <name val="Arial Narrow"/>
    </font>
    <font>
      <sz val="18"/>
      <color theme="0"/>
      <name val="Arial Narrow"/>
    </font>
    <font>
      <sz val="10"/>
      <color theme="0" tint="-0.499984740745262"/>
      <name val="Arial Narrow"/>
    </font>
    <font>
      <sz val="13"/>
      <color theme="1"/>
      <name val="Calibri"/>
      <family val="2"/>
      <scheme val="minor"/>
    </font>
    <font>
      <sz val="26"/>
      <color theme="0" tint="-0.499984740745262"/>
      <name val="Arial Narrow"/>
    </font>
    <font>
      <b/>
      <sz val="22"/>
      <color theme="0"/>
      <name val="Arial Narrow"/>
    </font>
    <font>
      <sz val="8"/>
      <name val="Calibri"/>
      <family val="2"/>
      <scheme val="minor"/>
    </font>
    <font>
      <b/>
      <sz val="20"/>
      <color theme="0"/>
      <name val="Arial Narrow"/>
    </font>
    <font>
      <b/>
      <sz val="24"/>
      <color theme="0"/>
      <name val="Arial Narrow"/>
    </font>
    <font>
      <b/>
      <sz val="12"/>
      <color theme="1"/>
      <name val="Arial Narrow"/>
    </font>
    <font>
      <sz val="12"/>
      <color theme="1"/>
      <name val="Arial Narrow"/>
    </font>
    <font>
      <sz val="12"/>
      <color rgb="FF000000"/>
      <name val="Arial Narrow"/>
    </font>
    <font>
      <b/>
      <sz val="12"/>
      <color theme="0"/>
      <name val="Arial Narrow"/>
    </font>
    <font>
      <b/>
      <sz val="10"/>
      <color theme="1"/>
      <name val="Arial Narrow"/>
    </font>
  </fonts>
  <fills count="8">
    <fill>
      <patternFill patternType="none"/>
    </fill>
    <fill>
      <patternFill patternType="gray125"/>
    </fill>
    <fill>
      <patternFill patternType="solid">
        <fgColor rgb="FFF6C943"/>
        <bgColor indexed="64"/>
      </patternFill>
    </fill>
    <fill>
      <patternFill patternType="solid">
        <fgColor rgb="FF3A59B1"/>
        <bgColor indexed="64"/>
      </patternFill>
    </fill>
    <fill>
      <patternFill patternType="solid">
        <fgColor rgb="FF2C44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68CF"/>
        <bgColor indexed="64"/>
      </patternFill>
    </fill>
    <fill>
      <patternFill patternType="solid">
        <fgColor rgb="FF519BE9"/>
        <bgColor indexed="64"/>
      </patternFill>
    </fill>
  </fills>
  <borders count="47">
    <border>
      <left/>
      <right/>
      <top/>
      <bottom/>
      <diagonal/>
    </border>
    <border>
      <left/>
      <right style="hair">
        <color rgb="FFF6C943"/>
      </right>
      <top/>
      <bottom style="hair">
        <color rgb="FFF6C943"/>
      </bottom>
      <diagonal/>
    </border>
    <border>
      <left/>
      <right/>
      <top/>
      <bottom style="hair">
        <color rgb="FFF6C943"/>
      </bottom>
      <diagonal/>
    </border>
    <border>
      <left style="hair">
        <color rgb="FFF6C943"/>
      </left>
      <right/>
      <top/>
      <bottom style="hair">
        <color rgb="FFF6C943"/>
      </bottom>
      <diagonal/>
    </border>
    <border>
      <left/>
      <right style="hair">
        <color rgb="FF139995"/>
      </right>
      <top/>
      <bottom style="hair">
        <color rgb="FF139995"/>
      </bottom>
      <diagonal/>
    </border>
    <border>
      <left style="hair">
        <color rgb="FF139995"/>
      </left>
      <right/>
      <top/>
      <bottom style="hair">
        <color rgb="FF139995"/>
      </bottom>
      <diagonal/>
    </border>
    <border>
      <left/>
      <right style="hair">
        <color rgb="FFF6C943"/>
      </right>
      <top/>
      <bottom/>
      <diagonal/>
    </border>
    <border>
      <left style="hair">
        <color rgb="FFF6C943"/>
      </left>
      <right/>
      <top/>
      <bottom/>
      <diagonal/>
    </border>
    <border>
      <left/>
      <right style="hair">
        <color rgb="FF139995"/>
      </right>
      <top style="hair">
        <color rgb="FF139995"/>
      </top>
      <bottom/>
      <diagonal/>
    </border>
    <border>
      <left style="hair">
        <color rgb="FF139995"/>
      </left>
      <right/>
      <top style="hair">
        <color rgb="FF139995"/>
      </top>
      <bottom/>
      <diagonal/>
    </border>
    <border>
      <left/>
      <right style="hair">
        <color rgb="FF139995"/>
      </right>
      <top/>
      <bottom/>
      <diagonal/>
    </border>
    <border>
      <left style="hair">
        <color rgb="FF139995"/>
      </left>
      <right/>
      <top/>
      <bottom/>
      <diagonal/>
    </border>
    <border>
      <left/>
      <right style="hair">
        <color rgb="FFF6C943"/>
      </right>
      <top style="hair">
        <color rgb="FFF6C943"/>
      </top>
      <bottom/>
      <diagonal/>
    </border>
    <border>
      <left/>
      <right/>
      <top style="hair">
        <color rgb="FFF6C943"/>
      </top>
      <bottom/>
      <diagonal/>
    </border>
    <border>
      <left style="hair">
        <color rgb="FFF6C943"/>
      </left>
      <right/>
      <top style="hair">
        <color rgb="FFF6C943"/>
      </top>
      <bottom/>
      <diagonal/>
    </border>
    <border>
      <left/>
      <right style="hair">
        <color rgb="FF2C4486"/>
      </right>
      <top/>
      <bottom style="hair">
        <color rgb="FF2C4486"/>
      </bottom>
      <diagonal/>
    </border>
    <border>
      <left/>
      <right/>
      <top/>
      <bottom style="hair">
        <color rgb="FF2C4486"/>
      </bottom>
      <diagonal/>
    </border>
    <border>
      <left style="hair">
        <color rgb="FF2C4486"/>
      </left>
      <right/>
      <top/>
      <bottom style="hair">
        <color rgb="FF2C4486"/>
      </bottom>
      <diagonal/>
    </border>
    <border>
      <left/>
      <right/>
      <top style="hair">
        <color rgb="FF139995"/>
      </top>
      <bottom/>
      <diagonal/>
    </border>
    <border>
      <left/>
      <right style="hair">
        <color rgb="FF2C4486"/>
      </right>
      <top style="hair">
        <color rgb="FF2C4486"/>
      </top>
      <bottom/>
      <diagonal/>
    </border>
    <border>
      <left/>
      <right/>
      <top style="hair">
        <color rgb="FF2C4486"/>
      </top>
      <bottom/>
      <diagonal/>
    </border>
    <border>
      <left style="hair">
        <color rgb="FF2C4486"/>
      </left>
      <right/>
      <top style="hair">
        <color rgb="FF2C4486"/>
      </top>
      <bottom/>
      <diagonal/>
    </border>
    <border>
      <left/>
      <right/>
      <top/>
      <bottom style="hair">
        <color rgb="FF139995"/>
      </bottom>
      <diagonal/>
    </border>
    <border>
      <left style="hair">
        <color rgb="FF1EA17D"/>
      </left>
      <right/>
      <top style="hair">
        <color rgb="FF1EA17D"/>
      </top>
      <bottom style="hair">
        <color rgb="FF1EA17D"/>
      </bottom>
      <diagonal/>
    </border>
    <border>
      <left style="hair">
        <color rgb="FF1EA17D"/>
      </left>
      <right style="hair">
        <color rgb="FF1EA17D"/>
      </right>
      <top style="hair">
        <color rgb="FF1EA17D"/>
      </top>
      <bottom style="hair">
        <color rgb="FF1EA17D"/>
      </bottom>
      <diagonal/>
    </border>
    <border>
      <left/>
      <right style="hair">
        <color rgb="FF2C4486"/>
      </right>
      <top/>
      <bottom/>
      <diagonal/>
    </border>
    <border>
      <left style="hair">
        <color rgb="FF2C4486"/>
      </left>
      <right/>
      <top/>
      <bottom/>
      <diagonal/>
    </border>
    <border>
      <left/>
      <right/>
      <top/>
      <bottom style="hair">
        <color rgb="FF1EA17D"/>
      </bottom>
      <diagonal/>
    </border>
    <border>
      <left style="hair">
        <color rgb="FF1EA17D"/>
      </left>
      <right/>
      <top/>
      <bottom style="hair">
        <color rgb="FF1EA17D"/>
      </bottom>
      <diagonal/>
    </border>
    <border>
      <left style="hair">
        <color rgb="FF1EA17D"/>
      </left>
      <right/>
      <top/>
      <bottom/>
      <diagonal/>
    </border>
    <border>
      <left style="thin">
        <color rgb="FF2C4486"/>
      </left>
      <right/>
      <top style="thin">
        <color rgb="FF2C4486"/>
      </top>
      <bottom/>
      <diagonal/>
    </border>
    <border>
      <left/>
      <right style="thin">
        <color rgb="FF2C4486"/>
      </right>
      <top style="thin">
        <color rgb="FF2C4486"/>
      </top>
      <bottom/>
      <diagonal/>
    </border>
    <border>
      <left style="thin">
        <color rgb="FF2C4486"/>
      </left>
      <right/>
      <top/>
      <bottom style="thin">
        <color rgb="FF2C4486"/>
      </bottom>
      <diagonal/>
    </border>
    <border>
      <left/>
      <right style="thin">
        <color rgb="FF2C4486"/>
      </right>
      <top/>
      <bottom style="thin">
        <color rgb="FF2C4486"/>
      </bottom>
      <diagonal/>
    </border>
    <border>
      <left/>
      <right/>
      <top style="thin">
        <color rgb="FF2C4486"/>
      </top>
      <bottom/>
      <diagonal/>
    </border>
    <border>
      <left/>
      <right/>
      <top/>
      <bottom style="thin">
        <color rgb="FF2C4486"/>
      </bottom>
      <diagonal/>
    </border>
    <border>
      <left style="thin">
        <color rgb="FF2C4486"/>
      </left>
      <right/>
      <top/>
      <bottom/>
      <diagonal/>
    </border>
    <border>
      <left/>
      <right style="thin">
        <color rgb="FF20326F"/>
      </right>
      <top/>
      <bottom/>
      <diagonal/>
    </border>
    <border>
      <left style="thin">
        <color rgb="FF20326F"/>
      </left>
      <right/>
      <top style="thin">
        <color rgb="FF20326F"/>
      </top>
      <bottom/>
      <diagonal/>
    </border>
    <border>
      <left/>
      <right/>
      <top style="thin">
        <color rgb="FF20326F"/>
      </top>
      <bottom/>
      <diagonal/>
    </border>
    <border>
      <left/>
      <right style="thin">
        <color rgb="FF20326F"/>
      </right>
      <top style="thin">
        <color rgb="FF20326F"/>
      </top>
      <bottom/>
      <diagonal/>
    </border>
    <border>
      <left style="thin">
        <color rgb="FF20326F"/>
      </left>
      <right/>
      <top/>
      <bottom/>
      <diagonal/>
    </border>
    <border>
      <left style="thin">
        <color rgb="FF20326F"/>
      </left>
      <right/>
      <top/>
      <bottom style="thin">
        <color rgb="FF20326F"/>
      </bottom>
      <diagonal/>
    </border>
    <border>
      <left/>
      <right/>
      <top/>
      <bottom style="thin">
        <color rgb="FF20326F"/>
      </bottom>
      <diagonal/>
    </border>
    <border>
      <left/>
      <right style="thin">
        <color rgb="FF20326F"/>
      </right>
      <top/>
      <bottom style="thin">
        <color rgb="FF20326F"/>
      </bottom>
      <diagonal/>
    </border>
    <border>
      <left style="thin">
        <color rgb="FF20326F"/>
      </left>
      <right style="thin">
        <color rgb="FF20326F"/>
      </right>
      <top style="thin">
        <color rgb="FF20326F"/>
      </top>
      <bottom style="thin">
        <color rgb="FF20326F"/>
      </bottom>
      <diagonal/>
    </border>
    <border>
      <left/>
      <right style="thin">
        <color rgb="FF2C4486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22" xfId="0" applyBorder="1" applyAlignment="1"/>
    <xf numFmtId="0" fontId="1" fillId="3" borderId="0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20" fillId="0" borderId="30" xfId="0" applyFont="1" applyBorder="1"/>
    <xf numFmtId="0" fontId="20" fillId="0" borderId="31" xfId="0" applyFont="1" applyBorder="1"/>
    <xf numFmtId="0" fontId="21" fillId="0" borderId="0" xfId="0" applyFont="1"/>
    <xf numFmtId="0" fontId="22" fillId="0" borderId="0" xfId="0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Alignment="1"/>
    <xf numFmtId="0" fontId="20" fillId="0" borderId="45" xfId="0" applyFont="1" applyBorder="1" applyAlignment="1">
      <alignment horizontal="center"/>
    </xf>
    <xf numFmtId="0" fontId="20" fillId="0" borderId="45" xfId="0" applyFont="1" applyBorder="1" applyAlignment="1">
      <alignment horizontal="center" wrapText="1"/>
    </xf>
    <xf numFmtId="0" fontId="21" fillId="0" borderId="45" xfId="0" applyFont="1" applyBorder="1"/>
    <xf numFmtId="0" fontId="21" fillId="0" borderId="45" xfId="0" applyFont="1" applyBorder="1" applyAlignment="1">
      <alignment wrapText="1"/>
    </xf>
    <xf numFmtId="0" fontId="19" fillId="0" borderId="0" xfId="0" applyFont="1" applyFill="1" applyAlignment="1">
      <alignment vertical="center" wrapText="1"/>
    </xf>
    <xf numFmtId="0" fontId="21" fillId="0" borderId="0" xfId="0" applyFont="1" applyFill="1"/>
    <xf numFmtId="0" fontId="0" fillId="0" borderId="0" xfId="0" applyFill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3" fontId="9" fillId="0" borderId="21" xfId="0" applyNumberFormat="1" applyFont="1" applyBorder="1" applyAlignment="1">
      <alignment horizontal="right" vertical="center" wrapText="1"/>
    </xf>
    <xf numFmtId="3" fontId="9" fillId="0" borderId="26" xfId="0" applyNumberFormat="1" applyFont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3" fontId="6" fillId="0" borderId="21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1" fillId="3" borderId="24" xfId="0" applyFont="1" applyFill="1" applyBorder="1" applyAlignment="1">
      <alignment horizontal="left" vertical="center"/>
    </xf>
    <xf numFmtId="3" fontId="1" fillId="4" borderId="24" xfId="0" applyNumberFormat="1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15" fillId="0" borderId="20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3" fontId="9" fillId="0" borderId="25" xfId="0" applyNumberFormat="1" applyFont="1" applyBorder="1" applyAlignment="1">
      <alignment horizontal="right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right" vertical="center"/>
    </xf>
    <xf numFmtId="0" fontId="0" fillId="3" borderId="2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9" fillId="4" borderId="0" xfId="0" applyFont="1" applyFill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46" xfId="0" applyFont="1" applyBorder="1" applyAlignment="1">
      <alignment horizontal="center"/>
    </xf>
    <xf numFmtId="0" fontId="19" fillId="4" borderId="30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3" fontId="21" fillId="0" borderId="32" xfId="0" applyNumberFormat="1" applyFont="1" applyBorder="1" applyAlignment="1">
      <alignment horizontal="center"/>
    </xf>
    <xf numFmtId="0" fontId="19" fillId="4" borderId="0" xfId="0" applyFont="1" applyFill="1" applyAlignment="1">
      <alignment horizontal="center" vertical="center"/>
    </xf>
    <xf numFmtId="3" fontId="21" fillId="0" borderId="35" xfId="0" applyNumberFormat="1" applyFont="1" applyBorder="1" applyAlignment="1">
      <alignment horizontal="center"/>
    </xf>
    <xf numFmtId="3" fontId="21" fillId="0" borderId="33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3" fontId="22" fillId="0" borderId="32" xfId="0" applyNumberFormat="1" applyFont="1" applyBorder="1" applyAlignment="1">
      <alignment horizontal="center"/>
    </xf>
    <xf numFmtId="0" fontId="18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459317585302"/>
          <c:y val="0.0401313739525875"/>
          <c:w val="0.640086342655444"/>
          <c:h val="0.957219215309457"/>
        </c:manualLayout>
      </c:layout>
      <c:doughnut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D46954"/>
              </a:solidFill>
              <a:effectLst/>
            </c:spPr>
          </c:dPt>
          <c:dPt>
            <c:idx val="1"/>
            <c:bubble3D val="0"/>
            <c:spPr>
              <a:solidFill>
                <a:srgbClr val="FD7D66"/>
              </a:solidFill>
              <a:ln>
                <a:noFill/>
              </a:ln>
              <a:effectLst/>
            </c:spPr>
          </c:dPt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'Informe Infográfico'!$I$9:$I$13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rgbClr val="2C4486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519BE9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3A59B1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rgbClr val="4368CF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108695652173913"/>
                  <c:y val="-0.1925133689839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0434782608696"/>
                  <c:y val="0.02138953219082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81161132032409"/>
                  <c:y val="-0.010696029306497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3768115942029"/>
                  <c:y val="-0.04087077350625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>
                    <a:latin typeface="Arial Narrow"/>
                    <a:cs typeface="Arial Narrow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'Informe Infográfico'!$J$9:$J$13</c:f>
              <c:numCache>
                <c:formatCode>General</c:formatCode>
                <c:ptCount val="5"/>
                <c:pt idx="0">
                  <c:v>8.0</c:v>
                </c:pt>
                <c:pt idx="1">
                  <c:v>3.0</c:v>
                </c:pt>
                <c:pt idx="2">
                  <c:v>20.0</c:v>
                </c:pt>
                <c:pt idx="4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4399185336049"/>
          <c:y val="0.122931533613696"/>
          <c:w val="0.942973523421589"/>
          <c:h val="0.610749323913794"/>
        </c:manualLayout>
      </c:layout>
      <c:lineChart>
        <c:grouping val="standard"/>
        <c:varyColors val="0"/>
        <c:ser>
          <c:idx val="0"/>
          <c:order val="0"/>
          <c:cat>
            <c:strRef>
              <c:f>'Informe Infográfico'!$B$26:$B$30</c:f>
              <c:strCache>
                <c:ptCount val="5"/>
                <c:pt idx="0">
                  <c:v>Me gusta</c:v>
                </c:pt>
                <c:pt idx="1">
                  <c:v>Comentarios</c:v>
                </c:pt>
                <c:pt idx="2">
                  <c:v>Compartir</c:v>
                </c:pt>
                <c:pt idx="3">
                  <c:v>Mensajes muro</c:v>
                </c:pt>
                <c:pt idx="4">
                  <c:v>Clics publicaciones</c:v>
                </c:pt>
              </c:strCache>
            </c:strRef>
          </c:cat>
          <c:val>
            <c:numRef>
              <c:f>'Informe Infográfico'!$C$26:$C$30</c:f>
              <c:numCache>
                <c:formatCode>General</c:formatCode>
                <c:ptCount val="5"/>
              </c:numCache>
            </c:numRef>
          </c:val>
          <c:smooth val="0"/>
        </c:ser>
        <c:ser>
          <c:idx val="1"/>
          <c:order val="1"/>
          <c:cat>
            <c:strRef>
              <c:f>'Informe Infográfico'!$B$26:$B$30</c:f>
              <c:strCache>
                <c:ptCount val="5"/>
                <c:pt idx="0">
                  <c:v>Me gusta</c:v>
                </c:pt>
                <c:pt idx="1">
                  <c:v>Comentarios</c:v>
                </c:pt>
                <c:pt idx="2">
                  <c:v>Compartir</c:v>
                </c:pt>
                <c:pt idx="3">
                  <c:v>Mensajes muro</c:v>
                </c:pt>
                <c:pt idx="4">
                  <c:v>Clics publicaciones</c:v>
                </c:pt>
              </c:strCache>
            </c:strRef>
          </c:cat>
          <c:val>
            <c:numRef>
              <c:f>'Informe Infográfico'!$D$26:$D$30</c:f>
              <c:numCache>
                <c:formatCode>General</c:formatCode>
                <c:ptCount val="5"/>
              </c:numCache>
            </c:numRef>
          </c:val>
          <c:smooth val="0"/>
        </c:ser>
        <c:ser>
          <c:idx val="2"/>
          <c:order val="2"/>
          <c:spPr>
            <a:ln>
              <a:solidFill>
                <a:schemeClr val="bg1">
                  <a:lumMod val="50000"/>
                  <a:alpha val="71000"/>
                </a:schemeClr>
              </a:solidFill>
            </a:ln>
          </c:spPr>
          <c:marker>
            <c:symbol val="circle"/>
            <c:size val="6"/>
            <c:spPr>
              <a:solidFill>
                <a:srgbClr val="EB3750"/>
              </a:solidFill>
              <a:ln>
                <a:noFill/>
              </a:ln>
            </c:spPr>
          </c:marker>
          <c:cat>
            <c:strRef>
              <c:f>'Informe Infográfico'!$B$26:$B$30</c:f>
              <c:strCache>
                <c:ptCount val="5"/>
                <c:pt idx="0">
                  <c:v>Me gusta</c:v>
                </c:pt>
                <c:pt idx="1">
                  <c:v>Comentarios</c:v>
                </c:pt>
                <c:pt idx="2">
                  <c:v>Compartir</c:v>
                </c:pt>
                <c:pt idx="3">
                  <c:v>Mensajes muro</c:v>
                </c:pt>
                <c:pt idx="4">
                  <c:v>Clics publicaciones</c:v>
                </c:pt>
              </c:strCache>
            </c:strRef>
          </c:cat>
          <c:val>
            <c:numRef>
              <c:f>'Informe Infográfico'!$E$26:$E$30</c:f>
              <c:numCache>
                <c:formatCode>General</c:formatCode>
                <c:ptCount val="5"/>
              </c:numCache>
            </c:numRef>
          </c:val>
          <c:smooth val="0"/>
        </c:ser>
        <c:ser>
          <c:idx val="3"/>
          <c:order val="3"/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9"/>
            <c:spPr>
              <a:solidFill>
                <a:srgbClr val="2C4486"/>
              </a:solidFill>
              <a:ln>
                <a:noFill/>
              </a:ln>
            </c:spPr>
          </c:marker>
          <c:cat>
            <c:strRef>
              <c:f>'Informe Infográfico'!$B$26:$B$30</c:f>
              <c:strCache>
                <c:ptCount val="5"/>
                <c:pt idx="0">
                  <c:v>Me gusta</c:v>
                </c:pt>
                <c:pt idx="1">
                  <c:v>Comentarios</c:v>
                </c:pt>
                <c:pt idx="2">
                  <c:v>Compartir</c:v>
                </c:pt>
                <c:pt idx="3">
                  <c:v>Mensajes muro</c:v>
                </c:pt>
                <c:pt idx="4">
                  <c:v>Clics publicaciones</c:v>
                </c:pt>
              </c:strCache>
            </c:strRef>
          </c:cat>
          <c:val>
            <c:numRef>
              <c:f>'Informe Infográfico'!$F$26:$F$30</c:f>
              <c:numCache>
                <c:formatCode>General</c:formatCode>
                <c:ptCount val="5"/>
                <c:pt idx="0" formatCode="#,##0">
                  <c:v>450.0</c:v>
                </c:pt>
                <c:pt idx="1">
                  <c:v>180.0</c:v>
                </c:pt>
                <c:pt idx="2">
                  <c:v>250.0</c:v>
                </c:pt>
                <c:pt idx="3">
                  <c:v>19.0</c:v>
                </c:pt>
                <c:pt idx="4">
                  <c:v>13.0</c:v>
                </c:pt>
              </c:numCache>
            </c:numRef>
          </c:val>
          <c:smooth val="0"/>
        </c:ser>
        <c:ser>
          <c:idx val="4"/>
          <c:order val="4"/>
          <c:cat>
            <c:strRef>
              <c:f>'Informe Infográfico'!$B$26:$B$30</c:f>
              <c:strCache>
                <c:ptCount val="5"/>
                <c:pt idx="0">
                  <c:v>Me gusta</c:v>
                </c:pt>
                <c:pt idx="1">
                  <c:v>Comentarios</c:v>
                </c:pt>
                <c:pt idx="2">
                  <c:v>Compartir</c:v>
                </c:pt>
                <c:pt idx="3">
                  <c:v>Mensajes muro</c:v>
                </c:pt>
                <c:pt idx="4">
                  <c:v>Clics publicaciones</c:v>
                </c:pt>
              </c:strCache>
            </c:strRef>
          </c:cat>
          <c:val>
            <c:numRef>
              <c:f>'Informe Infográfico'!$G$26:$G$30</c:f>
              <c:numCache>
                <c:formatCode>General</c:formatCode>
                <c:ptCount val="5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541928"/>
        <c:axId val="2116545272"/>
      </c:lineChart>
      <c:catAx>
        <c:axId val="211654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700" b="1">
                <a:latin typeface="Arial Narrow"/>
                <a:cs typeface="Arial Narrow"/>
              </a:defRPr>
            </a:pPr>
            <a:endParaRPr lang="en-US"/>
          </a:p>
        </c:txPr>
        <c:crossAx val="2116545272"/>
        <c:crosses val="autoZero"/>
        <c:auto val="1"/>
        <c:lblAlgn val="ctr"/>
        <c:lblOffset val="100"/>
        <c:noMultiLvlLbl val="0"/>
      </c:catAx>
      <c:valAx>
        <c:axId val="2116545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16541928"/>
        <c:crosses val="autoZero"/>
        <c:crossBetween val="between"/>
      </c:valAx>
      <c:spPr>
        <a:noFill/>
        <a:ln w="25400">
          <a:solidFill>
            <a:schemeClr val="bg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9.emf"/><Relationship Id="rId12" Type="http://schemas.openxmlformats.org/officeDocument/2006/relationships/image" Target="../media/image10.emf"/><Relationship Id="rId13" Type="http://schemas.openxmlformats.org/officeDocument/2006/relationships/image" Target="../media/image11.emf"/><Relationship Id="rId14" Type="http://schemas.openxmlformats.org/officeDocument/2006/relationships/image" Target="../media/image12.emf"/><Relationship Id="rId15" Type="http://schemas.openxmlformats.org/officeDocument/2006/relationships/image" Target="../media/image13.emf"/><Relationship Id="rId16" Type="http://schemas.openxmlformats.org/officeDocument/2006/relationships/image" Target="../media/image14.emf"/><Relationship Id="rId17" Type="http://schemas.openxmlformats.org/officeDocument/2006/relationships/image" Target="../media/image15.png"/><Relationship Id="rId18" Type="http://schemas.openxmlformats.org/officeDocument/2006/relationships/image" Target="../media/image16.emf"/><Relationship Id="rId1" Type="http://schemas.openxmlformats.org/officeDocument/2006/relationships/chart" Target="../charts/chart1.xml"/><Relationship Id="rId2" Type="http://schemas.openxmlformats.org/officeDocument/2006/relationships/image" Target="../media/image1.emf"/><Relationship Id="rId3" Type="http://schemas.openxmlformats.org/officeDocument/2006/relationships/image" Target="../media/image2.emf"/><Relationship Id="rId4" Type="http://schemas.openxmlformats.org/officeDocument/2006/relationships/chart" Target="../charts/chart2.xml"/><Relationship Id="rId5" Type="http://schemas.openxmlformats.org/officeDocument/2006/relationships/image" Target="../media/image3.emf"/><Relationship Id="rId6" Type="http://schemas.openxmlformats.org/officeDocument/2006/relationships/image" Target="../media/image4.emf"/><Relationship Id="rId7" Type="http://schemas.openxmlformats.org/officeDocument/2006/relationships/image" Target="../media/image5.emf"/><Relationship Id="rId8" Type="http://schemas.openxmlformats.org/officeDocument/2006/relationships/image" Target="../media/image6.jpeg"/><Relationship Id="rId9" Type="http://schemas.openxmlformats.org/officeDocument/2006/relationships/image" Target="../media/image7.emf"/><Relationship Id="rId10" Type="http://schemas.openxmlformats.org/officeDocument/2006/relationships/image" Target="../media/image8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8</xdr:row>
      <xdr:rowOff>19050</xdr:rowOff>
    </xdr:from>
    <xdr:to>
      <xdr:col>13</xdr:col>
      <xdr:colOff>292100</xdr:colOff>
      <xdr:row>16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</xdr:col>
      <xdr:colOff>12700</xdr:colOff>
      <xdr:row>6</xdr:row>
      <xdr:rowOff>30480</xdr:rowOff>
    </xdr:from>
    <xdr:to>
      <xdr:col>2</xdr:col>
      <xdr:colOff>337820</xdr:colOff>
      <xdr:row>7</xdr:row>
      <xdr:rowOff>162560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3700" y="1173480"/>
          <a:ext cx="325120" cy="322580"/>
        </a:xfrm>
        <a:prstGeom prst="rect">
          <a:avLst/>
        </a:prstGeom>
      </xdr:spPr>
    </xdr:pic>
    <xdr:clientData/>
  </xdr:twoCellAnchor>
  <xdr:twoCellAnchor editAs="oneCell">
    <xdr:from>
      <xdr:col>6</xdr:col>
      <xdr:colOff>132080</xdr:colOff>
      <xdr:row>22</xdr:row>
      <xdr:rowOff>50800</xdr:rowOff>
    </xdr:from>
    <xdr:to>
      <xdr:col>6</xdr:col>
      <xdr:colOff>455789</xdr:colOff>
      <xdr:row>23</xdr:row>
      <xdr:rowOff>139700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5080" y="4241800"/>
          <a:ext cx="323709" cy="279400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24</xdr:row>
      <xdr:rowOff>63500</xdr:rowOff>
    </xdr:from>
    <xdr:to>
      <xdr:col>13</xdr:col>
      <xdr:colOff>304800</xdr:colOff>
      <xdr:row>31</xdr:row>
      <xdr:rowOff>73024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438150</xdr:colOff>
      <xdr:row>24</xdr:row>
      <xdr:rowOff>133350</xdr:rowOff>
    </xdr:from>
    <xdr:to>
      <xdr:col>10</xdr:col>
      <xdr:colOff>19050</xdr:colOff>
      <xdr:row>26</xdr:row>
      <xdr:rowOff>50800</xdr:rowOff>
    </xdr:to>
    <xdr:sp macro="" textlink="">
      <xdr:nvSpPr>
        <xdr:cNvPr id="6" name="Rectangular Callout 5"/>
        <xdr:cNvSpPr/>
      </xdr:nvSpPr>
      <xdr:spPr>
        <a:xfrm>
          <a:off x="7042150" y="4705350"/>
          <a:ext cx="1231900" cy="298450"/>
        </a:xfrm>
        <a:prstGeom prst="wedgeRectCallout">
          <a:avLst>
            <a:gd name="adj1" fmla="val -79512"/>
            <a:gd name="adj2" fmla="val 25437"/>
          </a:avLst>
        </a:prstGeom>
        <a:solidFill>
          <a:srgbClr val="2C4486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>
              <a:solidFill>
                <a:schemeClr val="bg1"/>
              </a:solidFill>
              <a:latin typeface="Arial Narrow"/>
              <a:cs typeface="Arial Narrow"/>
            </a:rPr>
            <a:t>450</a:t>
          </a:r>
        </a:p>
        <a:p>
          <a:pPr algn="ctr"/>
          <a:r>
            <a:rPr lang="en-US" sz="800">
              <a:solidFill>
                <a:schemeClr val="bg1"/>
              </a:solidFill>
              <a:latin typeface="Arial Narrow"/>
              <a:cs typeface="Arial Narrow"/>
            </a:rPr>
            <a:t>me gusta</a:t>
          </a:r>
        </a:p>
      </xdr:txBody>
    </xdr:sp>
    <xdr:clientData/>
  </xdr:twoCellAnchor>
  <xdr:twoCellAnchor editAs="oneCell">
    <xdr:from>
      <xdr:col>12</xdr:col>
      <xdr:colOff>304800</xdr:colOff>
      <xdr:row>6</xdr:row>
      <xdr:rowOff>36792</xdr:rowOff>
    </xdr:from>
    <xdr:to>
      <xdr:col>13</xdr:col>
      <xdr:colOff>133350</xdr:colOff>
      <xdr:row>7</xdr:row>
      <xdr:rowOff>133349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10800" y="1179792"/>
          <a:ext cx="654050" cy="287057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38</xdr:row>
      <xdr:rowOff>63500</xdr:rowOff>
    </xdr:from>
    <xdr:to>
      <xdr:col>2</xdr:col>
      <xdr:colOff>247650</xdr:colOff>
      <xdr:row>39</xdr:row>
      <xdr:rowOff>101600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57350" y="7302500"/>
          <a:ext cx="241300" cy="228600"/>
        </a:xfrm>
        <a:prstGeom prst="rect">
          <a:avLst/>
        </a:prstGeom>
      </xdr:spPr>
    </xdr:pic>
    <xdr:clientData/>
  </xdr:twoCellAnchor>
  <xdr:twoCellAnchor editAs="oneCell">
    <xdr:from>
      <xdr:col>6</xdr:col>
      <xdr:colOff>271925</xdr:colOff>
      <xdr:row>12</xdr:row>
      <xdr:rowOff>0</xdr:rowOff>
    </xdr:from>
    <xdr:to>
      <xdr:col>6</xdr:col>
      <xdr:colOff>476250</xdr:colOff>
      <xdr:row>15</xdr:row>
      <xdr:rowOff>12700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224925" y="2286000"/>
          <a:ext cx="204325" cy="584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146050</xdr:colOff>
      <xdr:row>8</xdr:row>
      <xdr:rowOff>70426</xdr:rowOff>
    </xdr:from>
    <xdr:to>
      <xdr:col>2</xdr:col>
      <xdr:colOff>463550</xdr:colOff>
      <xdr:row>10</xdr:row>
      <xdr:rowOff>148589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1550" y="1594426"/>
          <a:ext cx="1143000" cy="459163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8</xdr:row>
      <xdr:rowOff>50800</xdr:rowOff>
    </xdr:from>
    <xdr:to>
      <xdr:col>5</xdr:col>
      <xdr:colOff>355600</xdr:colOff>
      <xdr:row>10</xdr:row>
      <xdr:rowOff>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52900" y="1574800"/>
          <a:ext cx="330200" cy="33020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</xdr:colOff>
      <xdr:row>12</xdr:row>
      <xdr:rowOff>12700</xdr:rowOff>
    </xdr:from>
    <xdr:to>
      <xdr:col>4</xdr:col>
      <xdr:colOff>349250</xdr:colOff>
      <xdr:row>14</xdr:row>
      <xdr:rowOff>50800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08350" y="2298700"/>
          <a:ext cx="342900" cy="419100"/>
        </a:xfrm>
        <a:prstGeom prst="rect">
          <a:avLst/>
        </a:prstGeom>
      </xdr:spPr>
    </xdr:pic>
    <xdr:clientData/>
  </xdr:twoCellAnchor>
  <xdr:twoCellAnchor editAs="oneCell">
    <xdr:from>
      <xdr:col>12</xdr:col>
      <xdr:colOff>77536</xdr:colOff>
      <xdr:row>22</xdr:row>
      <xdr:rowOff>95250</xdr:rowOff>
    </xdr:from>
    <xdr:to>
      <xdr:col>12</xdr:col>
      <xdr:colOff>253999</xdr:colOff>
      <xdr:row>23</xdr:row>
      <xdr:rowOff>57150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83536" y="4286250"/>
          <a:ext cx="176463" cy="1524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22</xdr:row>
      <xdr:rowOff>63500</xdr:rowOff>
    </xdr:from>
    <xdr:to>
      <xdr:col>13</xdr:col>
      <xdr:colOff>235479</xdr:colOff>
      <xdr:row>23</xdr:row>
      <xdr:rowOff>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26750" y="4254500"/>
          <a:ext cx="140229" cy="127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298450</xdr:colOff>
      <xdr:row>33</xdr:row>
      <xdr:rowOff>44450</xdr:rowOff>
    </xdr:from>
    <xdr:to>
      <xdr:col>13</xdr:col>
      <xdr:colOff>31750</xdr:colOff>
      <xdr:row>34</xdr:row>
      <xdr:rowOff>95250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04450" y="6330950"/>
          <a:ext cx="558800" cy="2413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39</xdr:row>
      <xdr:rowOff>12700</xdr:rowOff>
    </xdr:from>
    <xdr:to>
      <xdr:col>10</xdr:col>
      <xdr:colOff>234950</xdr:colOff>
      <xdr:row>40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93100" y="7442200"/>
          <a:ext cx="196850" cy="19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39</xdr:row>
      <xdr:rowOff>0</xdr:rowOff>
    </xdr:from>
    <xdr:to>
      <xdr:col>12</xdr:col>
      <xdr:colOff>69850</xdr:colOff>
      <xdr:row>40</xdr:row>
      <xdr:rowOff>6350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461500" y="7429500"/>
          <a:ext cx="514350" cy="1968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17</xdr:row>
      <xdr:rowOff>12700</xdr:rowOff>
    </xdr:from>
    <xdr:to>
      <xdr:col>9</xdr:col>
      <xdr:colOff>85912</xdr:colOff>
      <xdr:row>18</xdr:row>
      <xdr:rowOff>12700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85000" y="3251200"/>
          <a:ext cx="530412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12</xdr:row>
      <xdr:rowOff>69850</xdr:rowOff>
    </xdr:from>
    <xdr:to>
      <xdr:col>9</xdr:col>
      <xdr:colOff>146050</xdr:colOff>
      <xdr:row>15</xdr:row>
      <xdr:rowOff>177800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2355850"/>
          <a:ext cx="62865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40</xdr:row>
      <xdr:rowOff>25400</xdr:rowOff>
    </xdr:from>
    <xdr:to>
      <xdr:col>6</xdr:col>
      <xdr:colOff>342900</xdr:colOff>
      <xdr:row>46</xdr:row>
      <xdr:rowOff>172117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65200" y="7645400"/>
          <a:ext cx="4330700" cy="1289717"/>
        </a:xfrm>
        <a:prstGeom prst="rect">
          <a:avLst/>
        </a:prstGeom>
      </xdr:spPr>
    </xdr:pic>
    <xdr:clientData/>
  </xdr:twoCellAnchor>
  <xdr:twoCellAnchor editAs="oneCell">
    <xdr:from>
      <xdr:col>1</xdr:col>
      <xdr:colOff>196850</xdr:colOff>
      <xdr:row>33</xdr:row>
      <xdr:rowOff>38100</xdr:rowOff>
    </xdr:from>
    <xdr:to>
      <xdr:col>2</xdr:col>
      <xdr:colOff>292100</xdr:colOff>
      <xdr:row>34</xdr:row>
      <xdr:rowOff>146050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22350" y="6324600"/>
          <a:ext cx="920750" cy="298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444500</xdr:colOff>
      <xdr:row>29</xdr:row>
      <xdr:rowOff>76200</xdr:rowOff>
    </xdr:from>
    <xdr:to>
      <xdr:col>6</xdr:col>
      <xdr:colOff>406400</xdr:colOff>
      <xdr:row>36</xdr:row>
      <xdr:rowOff>121317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0" y="5334000"/>
          <a:ext cx="2438400" cy="137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9"/>
  <sheetViews>
    <sheetView showGridLines="0" topLeftCell="A29" zoomScale="125" zoomScaleNormal="125" zoomScalePageLayoutView="125" workbookViewId="0">
      <selection activeCell="S9" sqref="S9"/>
    </sheetView>
  </sheetViews>
  <sheetFormatPr baseColWidth="10" defaultRowHeight="15" x14ac:dyDescent="0"/>
  <cols>
    <col min="1" max="1" width="1.5" customWidth="1"/>
    <col min="2" max="2" width="2.6640625" customWidth="1"/>
    <col min="3" max="7" width="6.6640625" style="1" customWidth="1"/>
    <col min="8" max="8" width="3.83203125" style="1" customWidth="1"/>
    <col min="9" max="13" width="6.6640625" style="1" customWidth="1"/>
    <col min="14" max="14" width="4.5" customWidth="1"/>
    <col min="15" max="15" width="4.1640625" customWidth="1"/>
  </cols>
  <sheetData>
    <row r="1" spans="2:16" ht="11" customHeight="1"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7"/>
      <c r="O1" s="27"/>
    </row>
    <row r="2" spans="2:16">
      <c r="B2" s="128" t="s">
        <v>39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7"/>
    </row>
    <row r="3" spans="2:16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27"/>
    </row>
    <row r="4" spans="2:16"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2:16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7" spans="2:16">
      <c r="B7" s="71"/>
      <c r="C7" s="71"/>
      <c r="D7" s="72" t="s">
        <v>38</v>
      </c>
      <c r="E7" s="72"/>
      <c r="F7" s="80"/>
      <c r="G7" s="80"/>
      <c r="I7" s="129" t="s">
        <v>37</v>
      </c>
      <c r="J7" s="129"/>
      <c r="K7" s="129"/>
      <c r="L7" s="129"/>
      <c r="M7" s="130"/>
      <c r="N7" s="130"/>
      <c r="P7" t="s">
        <v>36</v>
      </c>
    </row>
    <row r="8" spans="2:16">
      <c r="B8" s="71"/>
      <c r="C8" s="71"/>
      <c r="D8" s="72"/>
      <c r="E8" s="72"/>
      <c r="F8" s="80"/>
      <c r="G8" s="80"/>
      <c r="I8" s="129"/>
      <c r="J8" s="129"/>
      <c r="K8" s="129"/>
      <c r="L8" s="129"/>
      <c r="M8" s="130"/>
      <c r="N8" s="130"/>
    </row>
    <row r="9" spans="2:16" ht="15" customHeight="1">
      <c r="B9" s="92"/>
      <c r="C9" s="93"/>
      <c r="D9" s="141">
        <v>5405</v>
      </c>
      <c r="E9" s="142"/>
      <c r="F9" s="145">
        <v>1240</v>
      </c>
      <c r="G9" s="146"/>
      <c r="I9" s="26" t="s">
        <v>35</v>
      </c>
      <c r="J9" s="25">
        <v>8</v>
      </c>
      <c r="K9" s="98"/>
      <c r="L9" s="99"/>
      <c r="M9" s="99"/>
      <c r="N9" s="100"/>
    </row>
    <row r="10" spans="2:16" ht="15" customHeight="1">
      <c r="B10" s="94"/>
      <c r="C10" s="95"/>
      <c r="D10" s="143"/>
      <c r="E10" s="144"/>
      <c r="F10" s="147"/>
      <c r="G10" s="148"/>
      <c r="I10" s="23" t="s">
        <v>34</v>
      </c>
      <c r="J10" s="24">
        <v>3</v>
      </c>
      <c r="K10" s="101"/>
      <c r="L10" s="102"/>
      <c r="M10" s="102"/>
      <c r="N10" s="103"/>
    </row>
    <row r="11" spans="2:16" ht="15" customHeight="1">
      <c r="B11" s="96"/>
      <c r="C11" s="97"/>
      <c r="D11" s="78" t="s">
        <v>33</v>
      </c>
      <c r="E11" s="70"/>
      <c r="F11" s="67" t="s">
        <v>32</v>
      </c>
      <c r="G11" s="68"/>
      <c r="I11" s="23" t="s">
        <v>31</v>
      </c>
      <c r="J11" s="22">
        <v>20</v>
      </c>
      <c r="K11" s="101"/>
      <c r="L11" s="102"/>
      <c r="M11" s="102"/>
      <c r="N11" s="103"/>
    </row>
    <row r="12" spans="2:16" ht="5" customHeight="1">
      <c r="B12" s="107"/>
      <c r="C12" s="107"/>
      <c r="D12" s="107"/>
      <c r="E12" s="107"/>
      <c r="F12" s="107"/>
      <c r="G12" s="107"/>
      <c r="I12" s="153" t="s">
        <v>30</v>
      </c>
      <c r="J12" s="21"/>
      <c r="K12" s="101"/>
      <c r="L12" s="102"/>
      <c r="M12" s="102"/>
      <c r="N12" s="103"/>
    </row>
    <row r="13" spans="2:16" ht="10" customHeight="1">
      <c r="B13" s="108">
        <v>450</v>
      </c>
      <c r="C13" s="109"/>
      <c r="D13" s="109"/>
      <c r="E13" s="110"/>
      <c r="F13" s="124">
        <v>35</v>
      </c>
      <c r="G13" s="125"/>
      <c r="I13" s="154"/>
      <c r="J13" s="20">
        <v>4</v>
      </c>
      <c r="K13" s="101"/>
      <c r="L13" s="102"/>
      <c r="M13" s="102"/>
      <c r="N13" s="103"/>
    </row>
    <row r="14" spans="2:16" ht="15" customHeight="1">
      <c r="B14" s="111"/>
      <c r="C14" s="112"/>
      <c r="D14" s="112"/>
      <c r="E14" s="113"/>
      <c r="F14" s="126"/>
      <c r="G14" s="127"/>
      <c r="I14" s="137"/>
      <c r="J14" s="138"/>
      <c r="K14" s="101"/>
      <c r="L14" s="102"/>
      <c r="M14" s="102"/>
      <c r="N14" s="103"/>
    </row>
    <row r="15" spans="2:16" ht="5" customHeight="1">
      <c r="B15" s="111"/>
      <c r="C15" s="112"/>
      <c r="D15" s="112"/>
      <c r="E15" s="113"/>
      <c r="F15" s="126"/>
      <c r="G15" s="127"/>
      <c r="I15" s="149">
        <f>J13+J11+J10+J9</f>
        <v>35</v>
      </c>
      <c r="J15" s="150"/>
      <c r="K15" s="101"/>
      <c r="L15" s="102"/>
      <c r="M15" s="102"/>
      <c r="N15" s="103"/>
    </row>
    <row r="16" spans="2:16" ht="15" customHeight="1">
      <c r="B16" s="69" t="s">
        <v>29</v>
      </c>
      <c r="C16" s="78"/>
      <c r="D16" s="78"/>
      <c r="E16" s="70"/>
      <c r="F16" s="67" t="s">
        <v>11</v>
      </c>
      <c r="G16" s="68"/>
      <c r="I16" s="151"/>
      <c r="J16" s="152"/>
      <c r="K16" s="104"/>
      <c r="L16" s="105"/>
      <c r="M16" s="105"/>
      <c r="N16" s="106"/>
    </row>
    <row r="17" spans="2:14" ht="4" customHeight="1">
      <c r="B17" s="19"/>
      <c r="C17" s="19"/>
      <c r="D17" s="19"/>
      <c r="E17" s="19"/>
      <c r="F17" s="18"/>
      <c r="G17" s="18"/>
      <c r="I17" s="17"/>
      <c r="J17" s="17"/>
      <c r="K17" s="16"/>
      <c r="L17" s="16"/>
      <c r="M17" s="16"/>
      <c r="N17" s="16"/>
    </row>
    <row r="18" spans="2:14" ht="15" customHeight="1">
      <c r="B18" s="114">
        <v>45</v>
      </c>
      <c r="C18" s="115"/>
      <c r="D18" s="54" t="s">
        <v>28</v>
      </c>
      <c r="E18" s="55"/>
      <c r="F18" s="60">
        <v>15</v>
      </c>
      <c r="G18" s="120" t="s">
        <v>27</v>
      </c>
      <c r="I18" s="71"/>
      <c r="J18" s="71"/>
      <c r="K18" s="123" t="s">
        <v>26</v>
      </c>
      <c r="L18" s="123"/>
      <c r="M18" s="123"/>
      <c r="N18" s="123"/>
    </row>
    <row r="19" spans="2:14" ht="3" customHeight="1">
      <c r="B19" s="116"/>
      <c r="C19" s="117"/>
      <c r="D19" s="56"/>
      <c r="E19" s="57"/>
      <c r="F19" s="61"/>
      <c r="G19" s="121"/>
      <c r="I19" s="71"/>
      <c r="J19" s="71"/>
      <c r="K19" s="123"/>
      <c r="L19" s="123"/>
      <c r="M19" s="123"/>
      <c r="N19" s="123"/>
    </row>
    <row r="20" spans="2:14" ht="13" customHeight="1">
      <c r="B20" s="116"/>
      <c r="C20" s="117"/>
      <c r="D20" s="56"/>
      <c r="E20" s="57"/>
      <c r="F20" s="61"/>
      <c r="G20" s="121"/>
      <c r="I20" s="63">
        <v>145</v>
      </c>
      <c r="J20" s="64"/>
      <c r="K20" s="15">
        <v>203</v>
      </c>
      <c r="L20" s="14"/>
      <c r="M20" s="65">
        <v>102</v>
      </c>
      <c r="N20" s="66"/>
    </row>
    <row r="21" spans="2:14" ht="15" customHeight="1">
      <c r="B21" s="118"/>
      <c r="C21" s="119"/>
      <c r="D21" s="58"/>
      <c r="E21" s="59"/>
      <c r="F21" s="62"/>
      <c r="G21" s="122"/>
      <c r="I21" s="67" t="s">
        <v>25</v>
      </c>
      <c r="J21" s="68"/>
      <c r="K21" s="69" t="s">
        <v>24</v>
      </c>
      <c r="L21" s="70"/>
      <c r="M21" s="69" t="s">
        <v>23</v>
      </c>
      <c r="N21" s="70"/>
    </row>
    <row r="23" spans="2:14" ht="15" customHeight="1">
      <c r="B23" s="131" t="s">
        <v>22</v>
      </c>
      <c r="C23" s="131"/>
      <c r="D23" s="131"/>
      <c r="E23" s="131"/>
      <c r="F23" s="131"/>
      <c r="G23" s="131"/>
      <c r="H23" s="140" t="s">
        <v>21</v>
      </c>
      <c r="I23" s="140"/>
      <c r="J23" s="140"/>
      <c r="K23" s="140"/>
      <c r="L23" s="140"/>
      <c r="M23" s="139">
        <v>15</v>
      </c>
      <c r="N23" s="139"/>
    </row>
    <row r="24" spans="2:14" ht="15" customHeight="1">
      <c r="B24" s="131"/>
      <c r="C24" s="131"/>
      <c r="D24" s="131"/>
      <c r="E24" s="131"/>
      <c r="F24" s="131"/>
      <c r="G24" s="131"/>
      <c r="H24" s="140"/>
      <c r="I24" s="140"/>
      <c r="J24" s="140"/>
      <c r="K24" s="140"/>
      <c r="L24" s="140"/>
      <c r="M24" s="139"/>
      <c r="N24" s="139"/>
    </row>
    <row r="25" spans="2:14">
      <c r="B25" s="156"/>
      <c r="C25" s="157"/>
      <c r="D25" s="157"/>
      <c r="E25" s="157"/>
      <c r="F25" s="157"/>
      <c r="G25" s="157"/>
      <c r="H25" s="98"/>
      <c r="I25" s="99"/>
      <c r="J25" s="99"/>
      <c r="K25" s="99"/>
      <c r="L25" s="99"/>
      <c r="M25" s="99"/>
      <c r="N25" s="100"/>
    </row>
    <row r="26" spans="2:14">
      <c r="B26" s="79" t="s">
        <v>2</v>
      </c>
      <c r="C26" s="72"/>
      <c r="D26" s="72"/>
      <c r="E26" s="72"/>
      <c r="F26" s="158">
        <v>450</v>
      </c>
      <c r="G26" s="80"/>
      <c r="H26" s="101"/>
      <c r="I26" s="102"/>
      <c r="J26" s="102"/>
      <c r="K26" s="102"/>
      <c r="L26" s="102"/>
      <c r="M26" s="102"/>
      <c r="N26" s="103"/>
    </row>
    <row r="27" spans="2:14">
      <c r="B27" s="13" t="s">
        <v>1</v>
      </c>
      <c r="C27" s="12"/>
      <c r="D27" s="12"/>
      <c r="E27" s="12"/>
      <c r="F27" s="80">
        <v>180</v>
      </c>
      <c r="G27" s="80"/>
      <c r="H27" s="101"/>
      <c r="I27" s="102"/>
      <c r="J27" s="102"/>
      <c r="K27" s="102"/>
      <c r="L27" s="102"/>
      <c r="M27" s="102"/>
      <c r="N27" s="103"/>
    </row>
    <row r="28" spans="2:14">
      <c r="B28" s="79" t="s">
        <v>0</v>
      </c>
      <c r="C28" s="72"/>
      <c r="D28" s="72"/>
      <c r="E28" s="72"/>
      <c r="F28" s="80">
        <v>250</v>
      </c>
      <c r="G28" s="80"/>
      <c r="H28" s="101"/>
      <c r="I28" s="102"/>
      <c r="J28" s="102"/>
      <c r="K28" s="102"/>
      <c r="L28" s="102"/>
      <c r="M28" s="102"/>
      <c r="N28" s="103"/>
    </row>
    <row r="29" spans="2:14">
      <c r="B29" s="79" t="s">
        <v>20</v>
      </c>
      <c r="C29" s="72"/>
      <c r="D29" s="72"/>
      <c r="E29" s="72"/>
      <c r="F29" s="80">
        <v>19</v>
      </c>
      <c r="G29" s="80"/>
      <c r="H29" s="101"/>
      <c r="I29" s="102"/>
      <c r="J29" s="102"/>
      <c r="K29" s="102"/>
      <c r="L29" s="102"/>
      <c r="M29" s="102"/>
      <c r="N29" s="103"/>
    </row>
    <row r="30" spans="2:14">
      <c r="B30" s="79" t="s">
        <v>19</v>
      </c>
      <c r="C30" s="72"/>
      <c r="D30" s="72"/>
      <c r="E30" s="72"/>
      <c r="F30" s="80">
        <v>13</v>
      </c>
      <c r="G30" s="80"/>
      <c r="H30" s="101"/>
      <c r="I30" s="102"/>
      <c r="J30" s="102"/>
      <c r="K30" s="102"/>
      <c r="L30" s="102"/>
      <c r="M30" s="102"/>
      <c r="N30" s="103"/>
    </row>
    <row r="31" spans="2:14">
      <c r="B31" s="132"/>
      <c r="C31" s="133"/>
      <c r="D31" s="133"/>
      <c r="E31" s="133"/>
      <c r="F31" s="133"/>
      <c r="G31" s="133"/>
      <c r="H31" s="101"/>
      <c r="I31" s="102"/>
      <c r="J31" s="102"/>
      <c r="K31" s="102"/>
      <c r="L31" s="102"/>
      <c r="M31" s="102"/>
      <c r="N31" s="103"/>
    </row>
    <row r="32" spans="2:14">
      <c r="B32" s="134" t="s">
        <v>18</v>
      </c>
      <c r="C32" s="134"/>
      <c r="D32" s="134"/>
      <c r="E32" s="134"/>
      <c r="F32" s="135">
        <f>F29+F28+F27+F26</f>
        <v>899</v>
      </c>
      <c r="G32" s="136"/>
      <c r="H32" s="104"/>
      <c r="I32" s="105"/>
      <c r="J32" s="105"/>
      <c r="K32" s="105"/>
      <c r="L32" s="105"/>
      <c r="M32" s="105"/>
      <c r="N32" s="106"/>
    </row>
    <row r="34" spans="2:14">
      <c r="B34" s="71"/>
      <c r="C34" s="71"/>
      <c r="D34" s="72" t="s">
        <v>17</v>
      </c>
      <c r="E34" s="72"/>
      <c r="F34" s="72"/>
      <c r="G34" s="72"/>
      <c r="I34" s="155" t="s">
        <v>16</v>
      </c>
      <c r="J34" s="155"/>
      <c r="K34" s="155"/>
      <c r="L34" s="155"/>
      <c r="M34" s="130"/>
      <c r="N34" s="130"/>
    </row>
    <row r="35" spans="2:14">
      <c r="B35" s="71"/>
      <c r="C35" s="71"/>
      <c r="D35" s="72"/>
      <c r="E35" s="72"/>
      <c r="F35" s="72"/>
      <c r="G35" s="72"/>
      <c r="I35" s="155"/>
      <c r="J35" s="155"/>
      <c r="K35" s="155"/>
      <c r="L35" s="155"/>
      <c r="M35" s="130"/>
      <c r="N35" s="130"/>
    </row>
    <row r="36" spans="2:14" ht="16">
      <c r="B36" s="63">
        <v>145</v>
      </c>
      <c r="C36" s="64"/>
      <c r="D36" s="63">
        <v>203</v>
      </c>
      <c r="E36" s="64"/>
      <c r="F36" s="65">
        <v>102</v>
      </c>
      <c r="G36" s="66"/>
      <c r="I36" s="83">
        <v>125350</v>
      </c>
      <c r="J36" s="84"/>
      <c r="K36" s="84"/>
      <c r="L36" s="85"/>
      <c r="M36" s="81">
        <v>35</v>
      </c>
      <c r="N36" s="82"/>
    </row>
    <row r="37" spans="2:14">
      <c r="B37" s="67" t="s">
        <v>15</v>
      </c>
      <c r="C37" s="68"/>
      <c r="D37" s="69" t="s">
        <v>14</v>
      </c>
      <c r="E37" s="70"/>
      <c r="F37" s="69" t="s">
        <v>13</v>
      </c>
      <c r="G37" s="70"/>
      <c r="I37" s="67" t="s">
        <v>12</v>
      </c>
      <c r="J37" s="86"/>
      <c r="K37" s="86"/>
      <c r="L37" s="68"/>
      <c r="M37" s="67" t="s">
        <v>11</v>
      </c>
      <c r="N37" s="68"/>
    </row>
    <row r="38" spans="2:14" ht="16">
      <c r="B38" s="11"/>
      <c r="C38" s="11"/>
      <c r="D38" s="11"/>
      <c r="E38" s="11"/>
      <c r="F38" s="11"/>
      <c r="G38" s="11"/>
      <c r="I38" s="83">
        <v>1350</v>
      </c>
      <c r="J38" s="84"/>
      <c r="K38" s="84"/>
      <c r="L38" s="85"/>
      <c r="M38" s="81">
        <v>196</v>
      </c>
      <c r="N38" s="82"/>
    </row>
    <row r="39" spans="2:14">
      <c r="B39" s="71"/>
      <c r="C39" s="71"/>
      <c r="D39" s="72" t="s">
        <v>10</v>
      </c>
      <c r="E39" s="72"/>
      <c r="F39" s="72"/>
      <c r="G39" s="72"/>
      <c r="I39" s="67" t="s">
        <v>9</v>
      </c>
      <c r="J39" s="86"/>
      <c r="K39" s="86"/>
      <c r="L39" s="68"/>
      <c r="M39" s="67" t="s">
        <v>8</v>
      </c>
      <c r="N39" s="68"/>
    </row>
    <row r="40" spans="2:14">
      <c r="B40" s="71"/>
      <c r="C40" s="71"/>
      <c r="D40" s="72"/>
      <c r="E40" s="72"/>
      <c r="F40" s="72"/>
      <c r="G40" s="72"/>
      <c r="I40" s="87" t="s">
        <v>7</v>
      </c>
      <c r="J40" s="88"/>
      <c r="K40" s="89" t="s">
        <v>6</v>
      </c>
      <c r="L40" s="88"/>
      <c r="M40" s="90" t="s">
        <v>5</v>
      </c>
      <c r="N40" s="91"/>
    </row>
    <row r="41" spans="2:14">
      <c r="B41" s="48"/>
      <c r="C41" s="49"/>
      <c r="D41" s="49"/>
      <c r="E41" s="49"/>
      <c r="F41" s="49"/>
      <c r="G41" s="50"/>
      <c r="I41" s="67" t="s">
        <v>4</v>
      </c>
      <c r="J41" s="86"/>
      <c r="K41" s="86"/>
      <c r="L41" s="86"/>
      <c r="M41" s="86"/>
      <c r="N41" s="68"/>
    </row>
    <row r="42" spans="2:14">
      <c r="B42" s="51"/>
      <c r="C42" s="52"/>
      <c r="D42" s="52"/>
      <c r="E42" s="52"/>
      <c r="F42" s="52"/>
      <c r="G42" s="53"/>
      <c r="I42" s="6"/>
      <c r="J42" s="6"/>
      <c r="K42" s="6"/>
      <c r="L42" s="6"/>
      <c r="M42" s="6"/>
      <c r="N42" s="6"/>
    </row>
    <row r="43" spans="2:14" ht="22">
      <c r="B43" s="51"/>
      <c r="C43" s="52"/>
      <c r="D43" s="52"/>
      <c r="E43" s="52"/>
      <c r="F43" s="52"/>
      <c r="G43" s="53"/>
      <c r="I43" s="47" t="s">
        <v>3</v>
      </c>
      <c r="J43" s="47"/>
      <c r="K43" s="47"/>
      <c r="L43" s="47"/>
      <c r="M43" s="47"/>
      <c r="N43" s="47"/>
    </row>
    <row r="44" spans="2:14">
      <c r="B44" s="51"/>
      <c r="C44" s="52"/>
      <c r="D44" s="52"/>
      <c r="E44" s="52"/>
      <c r="F44" s="52"/>
      <c r="G44" s="53"/>
      <c r="I44" s="10"/>
      <c r="J44" s="9"/>
      <c r="K44" s="9"/>
      <c r="L44" s="9"/>
      <c r="M44" s="9"/>
      <c r="N44" s="8"/>
    </row>
    <row r="45" spans="2:14">
      <c r="B45" s="51"/>
      <c r="C45" s="52"/>
      <c r="D45" s="52"/>
      <c r="E45" s="52"/>
      <c r="F45" s="52"/>
      <c r="G45" s="53"/>
      <c r="I45" s="7"/>
      <c r="J45" s="6"/>
      <c r="K45" s="6"/>
      <c r="L45" s="6"/>
      <c r="M45" s="6"/>
      <c r="N45" s="5"/>
    </row>
    <row r="46" spans="2:14">
      <c r="B46" s="51"/>
      <c r="C46" s="52"/>
      <c r="D46" s="52"/>
      <c r="E46" s="52"/>
      <c r="F46" s="52"/>
      <c r="G46" s="53"/>
      <c r="I46" s="7"/>
      <c r="J46" s="6"/>
      <c r="K46" s="6"/>
      <c r="L46" s="6"/>
      <c r="M46" s="6"/>
      <c r="N46" s="5"/>
    </row>
    <row r="47" spans="2:14">
      <c r="B47" s="51"/>
      <c r="C47" s="52"/>
      <c r="D47" s="52"/>
      <c r="E47" s="52"/>
      <c r="F47" s="52"/>
      <c r="G47" s="53"/>
      <c r="I47" s="7"/>
      <c r="J47" s="6"/>
      <c r="K47" s="6"/>
      <c r="L47" s="6"/>
      <c r="M47" s="6"/>
      <c r="N47" s="5"/>
    </row>
    <row r="48" spans="2:14">
      <c r="B48" s="73">
        <v>20</v>
      </c>
      <c r="C48" s="74"/>
      <c r="D48" s="75">
        <v>8</v>
      </c>
      <c r="E48" s="74"/>
      <c r="F48" s="76">
        <v>12</v>
      </c>
      <c r="G48" s="77"/>
      <c r="I48" s="7"/>
      <c r="J48" s="6"/>
      <c r="K48" s="6"/>
      <c r="L48" s="6"/>
      <c r="M48" s="6"/>
      <c r="N48" s="5"/>
    </row>
    <row r="49" spans="2:14">
      <c r="B49" s="45" t="s">
        <v>2</v>
      </c>
      <c r="C49" s="46"/>
      <c r="D49" s="43" t="s">
        <v>1</v>
      </c>
      <c r="E49" s="44"/>
      <c r="F49" s="45" t="s">
        <v>0</v>
      </c>
      <c r="G49" s="46"/>
      <c r="I49" s="4"/>
      <c r="J49" s="3"/>
      <c r="K49" s="3"/>
      <c r="L49" s="3"/>
      <c r="M49" s="3"/>
      <c r="N49" s="2"/>
    </row>
  </sheetData>
  <mergeCells count="80">
    <mergeCell ref="I34:L35"/>
    <mergeCell ref="B25:G25"/>
    <mergeCell ref="B26:E26"/>
    <mergeCell ref="F26:G26"/>
    <mergeCell ref="F27:G27"/>
    <mergeCell ref="M23:N24"/>
    <mergeCell ref="H25:N32"/>
    <mergeCell ref="H23:L24"/>
    <mergeCell ref="M20:N20"/>
    <mergeCell ref="D9:E10"/>
    <mergeCell ref="D11:E11"/>
    <mergeCell ref="F9:G10"/>
    <mergeCell ref="I15:J16"/>
    <mergeCell ref="I12:I13"/>
    <mergeCell ref="B2:N5"/>
    <mergeCell ref="B7:C8"/>
    <mergeCell ref="D7:E8"/>
    <mergeCell ref="F7:G8"/>
    <mergeCell ref="I7:L8"/>
    <mergeCell ref="M7:N8"/>
    <mergeCell ref="I18:J19"/>
    <mergeCell ref="K18:N19"/>
    <mergeCell ref="I20:J20"/>
    <mergeCell ref="F16:G16"/>
    <mergeCell ref="F13:G15"/>
    <mergeCell ref="I14:J14"/>
    <mergeCell ref="B9:C11"/>
    <mergeCell ref="K9:N16"/>
    <mergeCell ref="F11:G11"/>
    <mergeCell ref="B12:G12"/>
    <mergeCell ref="B13:E15"/>
    <mergeCell ref="M38:N38"/>
    <mergeCell ref="I38:L38"/>
    <mergeCell ref="I39:L39"/>
    <mergeCell ref="I41:N41"/>
    <mergeCell ref="M21:N21"/>
    <mergeCell ref="K21:L21"/>
    <mergeCell ref="I21:J21"/>
    <mergeCell ref="I40:J40"/>
    <mergeCell ref="K40:L40"/>
    <mergeCell ref="M40:N40"/>
    <mergeCell ref="M39:N39"/>
    <mergeCell ref="M34:N35"/>
    <mergeCell ref="M36:N36"/>
    <mergeCell ref="M37:N37"/>
    <mergeCell ref="I36:L36"/>
    <mergeCell ref="I37:L37"/>
    <mergeCell ref="B16:E16"/>
    <mergeCell ref="B30:E30"/>
    <mergeCell ref="F30:G30"/>
    <mergeCell ref="B34:C35"/>
    <mergeCell ref="D34:G35"/>
    <mergeCell ref="B18:C21"/>
    <mergeCell ref="G18:G21"/>
    <mergeCell ref="B23:G24"/>
    <mergeCell ref="B28:E28"/>
    <mergeCell ref="F28:G28"/>
    <mergeCell ref="B29:E29"/>
    <mergeCell ref="F29:G29"/>
    <mergeCell ref="B31:G31"/>
    <mergeCell ref="B32:E32"/>
    <mergeCell ref="F32:G32"/>
    <mergeCell ref="B39:C40"/>
    <mergeCell ref="D39:G40"/>
    <mergeCell ref="B48:C48"/>
    <mergeCell ref="D48:E48"/>
    <mergeCell ref="F48:G48"/>
    <mergeCell ref="D18:E21"/>
    <mergeCell ref="F18:F21"/>
    <mergeCell ref="B36:C36"/>
    <mergeCell ref="F36:G36"/>
    <mergeCell ref="B37:C37"/>
    <mergeCell ref="D37:E37"/>
    <mergeCell ref="F37:G37"/>
    <mergeCell ref="D36:E36"/>
    <mergeCell ref="D49:E49"/>
    <mergeCell ref="F49:G49"/>
    <mergeCell ref="I43:N43"/>
    <mergeCell ref="B41:G47"/>
    <mergeCell ref="B49:C49"/>
  </mergeCells>
  <phoneticPr fontId="17" type="noConversion"/>
  <pageMargins left="0.75000000000000011" right="0.75000000000000011" top="1" bottom="1" header="0.5" footer="0.5"/>
  <pageSetup paperSize="9" orientation="portrait" horizontalDpi="4294967292" verticalDpi="4294967292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showGridLines="0" tabSelected="1" topLeftCell="A19" workbookViewId="0">
      <selection activeCell="A44" sqref="A44:G46"/>
    </sheetView>
  </sheetViews>
  <sheetFormatPr baseColWidth="10" defaultRowHeight="15" x14ac:dyDescent="0"/>
  <cols>
    <col min="1" max="7" width="10.83203125" style="31"/>
  </cols>
  <sheetData>
    <row r="2" spans="1:7">
      <c r="A2" s="193" t="s">
        <v>40</v>
      </c>
      <c r="B2" s="193"/>
      <c r="C2" s="193"/>
      <c r="D2" s="193"/>
      <c r="E2" s="193"/>
      <c r="F2" s="193"/>
      <c r="G2" s="193"/>
    </row>
    <row r="3" spans="1:7">
      <c r="A3" s="193"/>
      <c r="B3" s="193"/>
      <c r="C3" s="193"/>
      <c r="D3" s="193"/>
      <c r="E3" s="193"/>
      <c r="F3" s="193"/>
      <c r="G3" s="193"/>
    </row>
    <row r="5" spans="1:7">
      <c r="A5" s="184" t="s">
        <v>38</v>
      </c>
      <c r="B5" s="184"/>
      <c r="C5" s="184"/>
      <c r="D5" s="178" t="s">
        <v>32</v>
      </c>
      <c r="E5" s="180"/>
      <c r="F5" s="178" t="s">
        <v>41</v>
      </c>
      <c r="G5" s="180"/>
    </row>
    <row r="6" spans="1:7">
      <c r="A6" s="184"/>
      <c r="B6" s="184"/>
      <c r="C6" s="184"/>
      <c r="D6" s="181">
        <v>150</v>
      </c>
      <c r="E6" s="182"/>
      <c r="F6" s="183">
        <v>15405</v>
      </c>
      <c r="G6" s="182"/>
    </row>
    <row r="7" spans="1:7">
      <c r="A7" s="184"/>
      <c r="B7" s="184"/>
      <c r="C7" s="184"/>
      <c r="D7" s="178" t="s">
        <v>42</v>
      </c>
      <c r="E7" s="180"/>
      <c r="F7" s="178" t="s">
        <v>43</v>
      </c>
      <c r="G7" s="180"/>
    </row>
    <row r="8" spans="1:7">
      <c r="A8" s="184"/>
      <c r="B8" s="184"/>
      <c r="C8" s="184"/>
      <c r="D8" s="181">
        <v>35</v>
      </c>
      <c r="E8" s="182"/>
      <c r="F8" s="181">
        <v>14</v>
      </c>
      <c r="G8" s="182"/>
    </row>
    <row r="9" spans="1:7">
      <c r="A9" s="184"/>
      <c r="B9" s="184"/>
      <c r="C9" s="184"/>
      <c r="D9" s="29" t="s">
        <v>29</v>
      </c>
      <c r="E9" s="30"/>
      <c r="F9" s="178" t="s">
        <v>11</v>
      </c>
      <c r="G9" s="180"/>
    </row>
    <row r="10" spans="1:7">
      <c r="A10" s="184"/>
      <c r="B10" s="184"/>
      <c r="C10" s="184"/>
      <c r="D10" s="187">
        <v>506</v>
      </c>
      <c r="E10" s="189"/>
      <c r="F10" s="187">
        <v>39</v>
      </c>
      <c r="G10" s="189"/>
    </row>
    <row r="11" spans="1:7" ht="7" customHeight="1"/>
    <row r="12" spans="1:7">
      <c r="A12" s="178" t="s">
        <v>2</v>
      </c>
      <c r="B12" s="180"/>
      <c r="C12" s="178" t="s">
        <v>1</v>
      </c>
      <c r="D12" s="180"/>
      <c r="E12" s="184" t="s">
        <v>44</v>
      </c>
      <c r="F12" s="184"/>
      <c r="G12" s="184"/>
    </row>
    <row r="13" spans="1:7">
      <c r="A13" s="181">
        <v>450</v>
      </c>
      <c r="B13" s="182"/>
      <c r="C13" s="183">
        <v>180</v>
      </c>
      <c r="D13" s="182"/>
      <c r="E13" s="184"/>
      <c r="F13" s="184"/>
      <c r="G13" s="184"/>
    </row>
    <row r="14" spans="1:7">
      <c r="A14" s="178" t="s">
        <v>0</v>
      </c>
      <c r="B14" s="180"/>
      <c r="C14" s="178" t="s">
        <v>45</v>
      </c>
      <c r="D14" s="180"/>
      <c r="E14" s="184"/>
      <c r="F14" s="184"/>
      <c r="G14" s="184"/>
    </row>
    <row r="15" spans="1:7">
      <c r="A15" s="181">
        <v>250</v>
      </c>
      <c r="B15" s="182"/>
      <c r="C15" s="181">
        <v>19</v>
      </c>
      <c r="D15" s="182"/>
      <c r="E15" s="184"/>
      <c r="F15" s="184"/>
      <c r="G15" s="184"/>
    </row>
    <row r="16" spans="1:7">
      <c r="A16" s="178" t="s">
        <v>19</v>
      </c>
      <c r="B16" s="180"/>
      <c r="C16" s="190" t="s">
        <v>46</v>
      </c>
      <c r="D16" s="191"/>
      <c r="E16" s="184"/>
      <c r="F16" s="184"/>
      <c r="G16" s="184"/>
    </row>
    <row r="17" spans="1:7">
      <c r="A17" s="187">
        <v>13</v>
      </c>
      <c r="B17" s="189"/>
      <c r="C17" s="192">
        <f>+C15+A15+A17+A13+C13</f>
        <v>912</v>
      </c>
      <c r="D17" s="189"/>
      <c r="E17" s="184"/>
      <c r="F17" s="184"/>
      <c r="G17" s="184"/>
    </row>
    <row r="18" spans="1:7" ht="12" customHeight="1">
      <c r="A18" s="32"/>
      <c r="B18" s="32"/>
      <c r="C18" s="33"/>
      <c r="D18" s="32"/>
      <c r="E18" s="34"/>
      <c r="F18" s="34"/>
      <c r="G18" s="34"/>
    </row>
    <row r="19" spans="1:7">
      <c r="A19" s="184" t="s">
        <v>16</v>
      </c>
      <c r="B19" s="184"/>
      <c r="C19" s="184"/>
      <c r="D19" s="178" t="s">
        <v>47</v>
      </c>
      <c r="E19" s="179"/>
      <c r="F19" s="179"/>
      <c r="G19" s="180"/>
    </row>
    <row r="20" spans="1:7">
      <c r="A20" s="184"/>
      <c r="B20" s="184"/>
      <c r="C20" s="184"/>
      <c r="D20" s="183">
        <v>125350</v>
      </c>
      <c r="E20" s="185"/>
      <c r="F20" s="185"/>
      <c r="G20" s="186"/>
    </row>
    <row r="21" spans="1:7">
      <c r="A21" s="184"/>
      <c r="B21" s="184"/>
      <c r="C21" s="184"/>
      <c r="D21" s="178" t="s">
        <v>48</v>
      </c>
      <c r="E21" s="180"/>
      <c r="F21" s="178" t="s">
        <v>49</v>
      </c>
      <c r="G21" s="180"/>
    </row>
    <row r="22" spans="1:7">
      <c r="A22" s="184"/>
      <c r="B22" s="184"/>
      <c r="C22" s="184"/>
      <c r="D22" s="183">
        <v>1350</v>
      </c>
      <c r="E22" s="182"/>
      <c r="F22" s="183">
        <v>1200</v>
      </c>
      <c r="G22" s="182"/>
    </row>
    <row r="23" spans="1:7">
      <c r="A23" s="184"/>
      <c r="B23" s="184"/>
      <c r="C23" s="184"/>
      <c r="D23" s="178" t="s">
        <v>4</v>
      </c>
      <c r="E23" s="179"/>
      <c r="F23" s="179"/>
      <c r="G23" s="180"/>
    </row>
    <row r="24" spans="1:7">
      <c r="A24" s="184"/>
      <c r="B24" s="184"/>
      <c r="C24" s="184"/>
      <c r="D24" s="187" t="s">
        <v>50</v>
      </c>
      <c r="E24" s="188"/>
      <c r="F24" s="188"/>
      <c r="G24" s="189"/>
    </row>
    <row r="25" spans="1:7" ht="12" customHeight="1">
      <c r="A25" s="32"/>
      <c r="B25" s="32"/>
      <c r="C25" s="33"/>
      <c r="D25" s="32"/>
      <c r="E25" s="34"/>
      <c r="F25" s="34"/>
      <c r="G25" s="34"/>
    </row>
    <row r="26" spans="1:7" ht="15" customHeight="1">
      <c r="A26" s="178" t="s">
        <v>51</v>
      </c>
      <c r="B26" s="179"/>
      <c r="C26" s="179"/>
      <c r="D26" s="180"/>
      <c r="E26" s="173" t="s">
        <v>52</v>
      </c>
      <c r="F26" s="174"/>
      <c r="G26" s="174"/>
    </row>
    <row r="27" spans="1:7" ht="15" customHeight="1">
      <c r="A27" s="181" t="s">
        <v>15</v>
      </c>
      <c r="B27" s="182"/>
      <c r="C27" s="183" t="s">
        <v>14</v>
      </c>
      <c r="D27" s="182"/>
      <c r="E27" s="175"/>
      <c r="F27" s="176"/>
      <c r="G27" s="176"/>
    </row>
    <row r="28" spans="1:7" ht="15" customHeight="1">
      <c r="A28" s="181" t="s">
        <v>13</v>
      </c>
      <c r="B28" s="182"/>
      <c r="C28" s="183" t="s">
        <v>53</v>
      </c>
      <c r="D28" s="182"/>
      <c r="E28" s="175"/>
      <c r="F28" s="176"/>
      <c r="G28" s="176"/>
    </row>
    <row r="29" spans="1:7" ht="8" customHeight="1">
      <c r="D29" s="35"/>
      <c r="E29" s="35"/>
      <c r="F29" s="35"/>
      <c r="G29" s="35"/>
    </row>
    <row r="30" spans="1:7" ht="15" customHeight="1">
      <c r="A30" s="160" t="s">
        <v>10</v>
      </c>
      <c r="B30" s="160"/>
      <c r="C30" s="161"/>
      <c r="D30" s="162"/>
      <c r="E30" s="163"/>
      <c r="F30" s="163"/>
      <c r="G30" s="164"/>
    </row>
    <row r="31" spans="1:7" ht="15" customHeight="1">
      <c r="A31" s="160"/>
      <c r="B31" s="160"/>
      <c r="C31" s="161"/>
      <c r="D31" s="165"/>
      <c r="E31" s="166"/>
      <c r="F31" s="166"/>
      <c r="G31" s="167"/>
    </row>
    <row r="32" spans="1:7" ht="15" customHeight="1">
      <c r="A32" s="160"/>
      <c r="B32" s="160"/>
      <c r="C32" s="161"/>
      <c r="D32" s="165"/>
      <c r="E32" s="166"/>
      <c r="F32" s="166"/>
      <c r="G32" s="167"/>
    </row>
    <row r="33" spans="1:7" ht="15" customHeight="1">
      <c r="A33" s="160"/>
      <c r="B33" s="160"/>
      <c r="C33" s="161"/>
      <c r="D33" s="165"/>
      <c r="E33" s="166"/>
      <c r="F33" s="166"/>
      <c r="G33" s="167"/>
    </row>
    <row r="34" spans="1:7" ht="15" customHeight="1">
      <c r="A34" s="160"/>
      <c r="B34" s="160"/>
      <c r="C34" s="161"/>
      <c r="D34" s="165"/>
      <c r="E34" s="166"/>
      <c r="F34" s="166"/>
      <c r="G34" s="167"/>
    </row>
    <row r="35" spans="1:7" ht="15" customHeight="1">
      <c r="A35" s="160"/>
      <c r="B35" s="160"/>
      <c r="C35" s="161"/>
      <c r="D35" s="165"/>
      <c r="E35" s="166"/>
      <c r="F35" s="166"/>
      <c r="G35" s="167"/>
    </row>
    <row r="36" spans="1:7" ht="15" customHeight="1">
      <c r="A36" s="160"/>
      <c r="B36" s="160"/>
      <c r="C36" s="161"/>
      <c r="D36" s="165"/>
      <c r="E36" s="166"/>
      <c r="F36" s="166"/>
      <c r="G36" s="167"/>
    </row>
    <row r="37" spans="1:7" ht="15" customHeight="1">
      <c r="A37" s="160"/>
      <c r="B37" s="160"/>
      <c r="C37" s="161"/>
      <c r="D37" s="168"/>
      <c r="E37" s="169"/>
      <c r="F37" s="169"/>
      <c r="G37" s="170"/>
    </row>
    <row r="38" spans="1:7" ht="34" customHeight="1">
      <c r="A38" s="160"/>
      <c r="B38" s="160"/>
      <c r="C38" s="161"/>
      <c r="D38" s="36" t="s">
        <v>2</v>
      </c>
      <c r="E38" s="36" t="s">
        <v>54</v>
      </c>
      <c r="F38" s="36" t="s">
        <v>0</v>
      </c>
      <c r="G38" s="37" t="s">
        <v>46</v>
      </c>
    </row>
    <row r="39" spans="1:7" ht="21" customHeight="1">
      <c r="A39" s="160"/>
      <c r="B39" s="160"/>
      <c r="C39" s="161"/>
      <c r="D39" s="38">
        <v>225</v>
      </c>
      <c r="E39" s="38">
        <v>56</v>
      </c>
      <c r="F39" s="38">
        <v>130</v>
      </c>
      <c r="G39" s="39">
        <f>F39+E39+D39</f>
        <v>411</v>
      </c>
    </row>
    <row r="40" spans="1:7" s="42" customFormat="1" ht="11" customHeight="1">
      <c r="A40" s="40"/>
      <c r="B40" s="40"/>
      <c r="C40" s="40"/>
      <c r="D40" s="41"/>
      <c r="E40" s="41"/>
      <c r="F40" s="41"/>
      <c r="G40" s="41"/>
    </row>
    <row r="41" spans="1:7" ht="15" customHeight="1">
      <c r="A41" s="171"/>
      <c r="B41" s="171"/>
      <c r="C41" s="171"/>
      <c r="D41" s="172"/>
      <c r="E41" s="173" t="s">
        <v>55</v>
      </c>
      <c r="F41" s="174"/>
      <c r="G41" s="174"/>
    </row>
    <row r="42" spans="1:7" ht="15" customHeight="1">
      <c r="A42" s="171"/>
      <c r="B42" s="171"/>
      <c r="C42" s="171"/>
      <c r="D42" s="172"/>
      <c r="E42" s="175"/>
      <c r="F42" s="176"/>
      <c r="G42" s="176"/>
    </row>
    <row r="43" spans="1:7" ht="15" customHeight="1">
      <c r="A43" s="171"/>
      <c r="B43" s="171"/>
      <c r="C43" s="171"/>
      <c r="D43" s="172"/>
      <c r="E43" s="175"/>
      <c r="F43" s="176"/>
      <c r="G43" s="176"/>
    </row>
    <row r="44" spans="1:7" ht="15" customHeight="1">
      <c r="A44" s="177" t="s">
        <v>56</v>
      </c>
      <c r="B44" s="177"/>
      <c r="C44" s="177"/>
      <c r="D44" s="177"/>
      <c r="E44" s="177"/>
      <c r="F44" s="177"/>
      <c r="G44" s="177"/>
    </row>
    <row r="45" spans="1:7" ht="15" customHeight="1">
      <c r="A45" s="177" t="s">
        <v>57</v>
      </c>
      <c r="B45" s="177"/>
      <c r="C45" s="177"/>
      <c r="D45" s="177"/>
      <c r="E45" s="177"/>
      <c r="F45" s="177"/>
      <c r="G45" s="177"/>
    </row>
    <row r="46" spans="1:7" ht="15" customHeight="1">
      <c r="A46" s="159" t="s">
        <v>58</v>
      </c>
      <c r="B46" s="159"/>
      <c r="C46" s="159"/>
      <c r="D46" s="159"/>
      <c r="E46" s="159"/>
      <c r="F46" s="159"/>
      <c r="G46" s="159"/>
    </row>
    <row r="47" spans="1:7" ht="15" customHeight="1">
      <c r="D47"/>
    </row>
    <row r="48" spans="1:7">
      <c r="D48"/>
    </row>
  </sheetData>
  <mergeCells count="48">
    <mergeCell ref="A2:G3"/>
    <mergeCell ref="A5:C10"/>
    <mergeCell ref="D5:E5"/>
    <mergeCell ref="F5:G5"/>
    <mergeCell ref="D6:E6"/>
    <mergeCell ref="F6:G6"/>
    <mergeCell ref="D7:E7"/>
    <mergeCell ref="F7:G7"/>
    <mergeCell ref="D8:E8"/>
    <mergeCell ref="F8:G8"/>
    <mergeCell ref="F9:G9"/>
    <mergeCell ref="D10:E10"/>
    <mergeCell ref="F10:G10"/>
    <mergeCell ref="A12:B12"/>
    <mergeCell ref="C12:D12"/>
    <mergeCell ref="E12:G17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9:C24"/>
    <mergeCell ref="D19:G19"/>
    <mergeCell ref="D20:G20"/>
    <mergeCell ref="D21:E21"/>
    <mergeCell ref="F21:G21"/>
    <mergeCell ref="D22:E22"/>
    <mergeCell ref="F22:G22"/>
    <mergeCell ref="D23:G23"/>
    <mergeCell ref="D24:G24"/>
    <mergeCell ref="A26:D26"/>
    <mergeCell ref="E26:G28"/>
    <mergeCell ref="A27:B27"/>
    <mergeCell ref="C27:D27"/>
    <mergeCell ref="A28:B28"/>
    <mergeCell ref="C28:D28"/>
    <mergeCell ref="A46:G46"/>
    <mergeCell ref="A30:C39"/>
    <mergeCell ref="D30:G37"/>
    <mergeCell ref="A41:D43"/>
    <mergeCell ref="E41:G43"/>
    <mergeCell ref="A44:G44"/>
    <mergeCell ref="A45:G45"/>
  </mergeCells>
  <phoneticPr fontId="17" type="noConversion"/>
  <pageMargins left="0.75000000000000011" right="0.75000000000000011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Informe Infográfico</vt:lpstr>
      <vt:lpstr>Informe numérico</vt:lpstr>
    </vt:vector>
  </TitlesOfParts>
  <Company>Bloonder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Núñez</dc:creator>
  <cp:lastModifiedBy>Vilma Núñez</cp:lastModifiedBy>
  <cp:lastPrinted>2013-09-08T10:41:46Z</cp:lastPrinted>
  <dcterms:created xsi:type="dcterms:W3CDTF">2013-09-08T10:10:59Z</dcterms:created>
  <dcterms:modified xsi:type="dcterms:W3CDTF">2013-09-08T10:49:46Z</dcterms:modified>
</cp:coreProperties>
</file>