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checkCompatibility="1" autoCompressPictures="0"/>
  <bookViews>
    <workbookView xWindow="4780" yWindow="0" windowWidth="19420" windowHeight="13940" tabRatio="500"/>
  </bookViews>
  <sheets>
    <sheet name="Informe infográfico" sheetId="2" r:id="rId1"/>
    <sheet name="Informe numérico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2" l="1"/>
  <c r="G39" i="3"/>
  <c r="A19" i="3"/>
  <c r="F12" i="3"/>
  <c r="I14" i="2"/>
  <c r="F25" i="2"/>
</calcChain>
</file>

<file path=xl/sharedStrings.xml><?xml version="1.0" encoding="utf-8"?>
<sst xmlns="http://schemas.openxmlformats.org/spreadsheetml/2006/main" count="81" uniqueCount="53">
  <si>
    <t>CONCLUSIONES</t>
  </si>
  <si>
    <t>TOTAL EGANGEMENT</t>
  </si>
  <si>
    <t>Favoritos</t>
  </si>
  <si>
    <t>Retweets</t>
  </si>
  <si>
    <t>Menciones</t>
  </si>
  <si>
    <t>Replies</t>
  </si>
  <si>
    <t xml:space="preserve">  Este mes [Octubre]</t>
  </si>
  <si>
    <t>ENGAGEMENT - INTERACCIÓN</t>
  </si>
  <si>
    <t>Tweets</t>
  </si>
  <si>
    <t>Siguiendo</t>
  </si>
  <si>
    <t>Enlace</t>
  </si>
  <si>
    <t>Vídeos</t>
  </si>
  <si>
    <t>Nuevos seguidores</t>
  </si>
  <si>
    <t>Seguidores</t>
  </si>
  <si>
    <t>Fotos</t>
  </si>
  <si>
    <t xml:space="preserve"> </t>
  </si>
  <si>
    <t>CUENTA</t>
  </si>
  <si>
    <t>INFORME TWITTER - FORMATO INFOGRÁFICO</t>
  </si>
  <si>
    <t>TIPOLOGÍA DE TWEETS PUBLICADOS</t>
  </si>
  <si>
    <t>Total de tweets</t>
  </si>
  <si>
    <t>Impresiones</t>
  </si>
  <si>
    <t>#SorteoBlog</t>
  </si>
  <si>
    <t>Hashtag</t>
  </si>
  <si>
    <t>CAMPAÑAS CON HASHTAGS</t>
  </si>
  <si>
    <t>Influencia [Klout]</t>
  </si>
  <si>
    <t>TWEET CON MÁS REPERCUSIÓN</t>
  </si>
  <si>
    <t>Rtweets</t>
  </si>
  <si>
    <t>ENGAGEMENT</t>
  </si>
  <si>
    <t>Total engagement</t>
  </si>
  <si>
    <t>ALCANCE</t>
  </si>
  <si>
    <t>COMENTARIOS</t>
  </si>
  <si>
    <t>INFORME DE TWITTER</t>
  </si>
  <si>
    <t>Total de seguidores</t>
  </si>
  <si>
    <t>Nuevo unfollows</t>
  </si>
  <si>
    <t>Total de tweets en la cuenta</t>
  </si>
  <si>
    <t>TWEETS PUBLICADOS</t>
  </si>
  <si>
    <t>Total tweets del mes</t>
  </si>
  <si>
    <t xml:space="preserve">Tweets </t>
  </si>
  <si>
    <t>Tipología tweets</t>
  </si>
  <si>
    <t>Clics en enlaces</t>
  </si>
  <si>
    <t>Impresiones cuenta</t>
  </si>
  <si>
    <t>CIUDADES</t>
  </si>
  <si>
    <t>TOP Ciudades</t>
  </si>
  <si>
    <t>Madrid</t>
  </si>
  <si>
    <t>Barcelona</t>
  </si>
  <si>
    <t>Sevilla</t>
  </si>
  <si>
    <t>Cádiz</t>
  </si>
  <si>
    <t>Nivel de influencia</t>
  </si>
  <si>
    <t>Total Engagement</t>
  </si>
  <si>
    <t>Plantilla elaborada por Vilma Núñez | @vilmanunez | www.vilmanunez.com</t>
  </si>
  <si>
    <t>Si quieres más plantillas gratuitas entra en www.vilmanunez.com/category/plantillas</t>
  </si>
  <si>
    <t>Si quieres plantillas PREMIUM como este mismo informe en formato infografía entra en www.socialmediapacks.com</t>
  </si>
  <si>
    <t>TWEET CON MAYOR REPERCUSIÓN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</si>
</sst>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2"/>
      <color theme="1"/>
      <name val="Calibri"/>
      <family val="2"/>
      <scheme val="minor"/>
    </font>
    <font>
      <sz val="12"/>
      <color theme="0"/>
      <name val="Arial Narrow"/>
    </font>
    <font>
      <b/>
      <sz val="18"/>
      <color theme="0"/>
      <name val="Arial Narrow"/>
    </font>
    <font>
      <b/>
      <sz val="26"/>
      <color theme="0" tint="-0.499984740745262"/>
      <name val="Arial Narrow"/>
    </font>
    <font>
      <sz val="12"/>
      <color theme="0" tint="-0.499984740745262"/>
      <name val="Arial Narrow"/>
    </font>
    <font>
      <sz val="18"/>
      <color theme="0"/>
      <name val="Arial Narrow"/>
    </font>
    <font>
      <sz val="11"/>
      <color theme="0" tint="-0.499984740745262"/>
      <name val="Arial Narrow"/>
    </font>
    <font>
      <sz val="11"/>
      <color rgb="FF808080"/>
      <name val="Arial Narrow"/>
    </font>
    <font>
      <sz val="13"/>
      <color rgb="FF808080"/>
      <name val="Arial Narrow"/>
    </font>
    <font>
      <sz val="24"/>
      <color theme="0" tint="-0.499984740745262"/>
      <name val="Arial Narrow"/>
    </font>
    <font>
      <sz val="10"/>
      <color theme="0" tint="-0.499984740745262"/>
      <name val="Arial Narrow"/>
    </font>
    <font>
      <sz val="13"/>
      <color theme="1"/>
      <name val="Calibri"/>
      <family val="2"/>
      <scheme val="minor"/>
    </font>
    <font>
      <sz val="20"/>
      <color theme="0" tint="-0.499984740745262"/>
      <name val="Arial Narrow"/>
    </font>
    <font>
      <sz val="26"/>
      <color theme="0" tint="-0.499984740745262"/>
      <name val="Arial Narrow"/>
    </font>
    <font>
      <b/>
      <sz val="22"/>
      <color theme="0"/>
      <name val="Arial Narrow"/>
    </font>
    <font>
      <sz val="8"/>
      <name val="Calibri"/>
      <family val="2"/>
      <scheme val="minor"/>
    </font>
    <font>
      <sz val="11"/>
      <name val="Arial Narrow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808080"/>
      <name val="Arial Narrow"/>
    </font>
    <font>
      <sz val="13"/>
      <color theme="0" tint="-0.499984740745262"/>
      <name val="Arial Narrow"/>
    </font>
    <font>
      <b/>
      <sz val="20"/>
      <color theme="0"/>
      <name val="Arial Narrow"/>
    </font>
    <font>
      <b/>
      <sz val="24"/>
      <color theme="0"/>
      <name val="Arial Narrow"/>
    </font>
    <font>
      <b/>
      <sz val="12"/>
      <color theme="1"/>
      <name val="Arial Narrow"/>
    </font>
    <font>
      <sz val="12"/>
      <color theme="1"/>
      <name val="Arial Narrow"/>
    </font>
    <font>
      <sz val="12"/>
      <color rgb="FF000000"/>
      <name val="Arial Narrow"/>
    </font>
    <font>
      <b/>
      <sz val="12"/>
      <color theme="0"/>
      <name val="Arial Narrow"/>
    </font>
    <font>
      <b/>
      <sz val="10"/>
      <color theme="1"/>
      <name val="Arial Narrow"/>
    </font>
  </fonts>
  <fills count="13">
    <fill>
      <patternFill patternType="none"/>
    </fill>
    <fill>
      <patternFill patternType="gray125"/>
    </fill>
    <fill>
      <patternFill patternType="solid">
        <fgColor rgb="FFF6C943"/>
        <bgColor indexed="64"/>
      </patternFill>
    </fill>
    <fill>
      <patternFill patternType="solid">
        <fgColor rgb="FF139995"/>
        <bgColor indexed="64"/>
      </patternFill>
    </fill>
    <fill>
      <patternFill patternType="solid">
        <fgColor rgb="FF17BAB3"/>
        <bgColor indexed="64"/>
      </patternFill>
    </fill>
    <fill>
      <patternFill patternType="solid">
        <fgColor rgb="FF1EA17D"/>
        <bgColor indexed="64"/>
      </patternFill>
    </fill>
    <fill>
      <patternFill patternType="solid">
        <fgColor rgb="FF1EB188"/>
        <bgColor indexed="64"/>
      </patternFill>
    </fill>
    <fill>
      <patternFill patternType="solid">
        <fgColor rgb="FFD469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7D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39BE9"/>
        <bgColor indexed="64"/>
      </patternFill>
    </fill>
  </fills>
  <borders count="51">
    <border>
      <left/>
      <right/>
      <top/>
      <bottom/>
      <diagonal/>
    </border>
    <border>
      <left/>
      <right style="hair">
        <color rgb="FF139995"/>
      </right>
      <top/>
      <bottom style="hair">
        <color rgb="FF139995"/>
      </bottom>
      <diagonal/>
    </border>
    <border>
      <left style="hair">
        <color rgb="FF139995"/>
      </left>
      <right/>
      <top/>
      <bottom style="hair">
        <color rgb="FF139995"/>
      </bottom>
      <diagonal/>
    </border>
    <border>
      <left/>
      <right/>
      <top/>
      <bottom style="hair">
        <color rgb="FF139995"/>
      </bottom>
      <diagonal/>
    </border>
    <border>
      <left/>
      <right style="hair">
        <color rgb="FF139995"/>
      </right>
      <top style="hair">
        <color rgb="FF139995"/>
      </top>
      <bottom/>
      <diagonal/>
    </border>
    <border>
      <left style="hair">
        <color rgb="FF139995"/>
      </left>
      <right/>
      <top style="hair">
        <color rgb="FF139995"/>
      </top>
      <bottom/>
      <diagonal/>
    </border>
    <border>
      <left/>
      <right/>
      <top style="hair">
        <color rgb="FF139995"/>
      </top>
      <bottom/>
      <diagonal/>
    </border>
    <border>
      <left/>
      <right style="hair">
        <color rgb="FF139995"/>
      </right>
      <top/>
      <bottom/>
      <diagonal/>
    </border>
    <border>
      <left style="hair">
        <color rgb="FF139995"/>
      </left>
      <right/>
      <top/>
      <bottom/>
      <diagonal/>
    </border>
    <border>
      <left/>
      <right style="hair">
        <color rgb="FF1EA17D"/>
      </right>
      <top/>
      <bottom style="hair">
        <color rgb="FF1EA17D"/>
      </bottom>
      <diagonal/>
    </border>
    <border>
      <left/>
      <right/>
      <top/>
      <bottom style="hair">
        <color rgb="FF1EA17D"/>
      </bottom>
      <diagonal/>
    </border>
    <border>
      <left style="hair">
        <color rgb="FF1EA17D"/>
      </left>
      <right style="hair">
        <color rgb="FF1EA17D"/>
      </right>
      <top style="hair">
        <color rgb="FF1EA17D"/>
      </top>
      <bottom style="hair">
        <color rgb="FF1EA17D"/>
      </bottom>
      <diagonal/>
    </border>
    <border>
      <left/>
      <right style="hair">
        <color rgb="FF1EA17D"/>
      </right>
      <top/>
      <bottom/>
      <diagonal/>
    </border>
    <border>
      <left style="hair">
        <color rgb="FF1EA17D"/>
      </left>
      <right/>
      <top/>
      <bottom/>
      <diagonal/>
    </border>
    <border>
      <left style="hair">
        <color rgb="FF1EA17D"/>
      </left>
      <right/>
      <top/>
      <bottom style="hair">
        <color rgb="FF1EA17D"/>
      </bottom>
      <diagonal/>
    </border>
    <border>
      <left/>
      <right style="hair">
        <color rgb="FF1EA17D"/>
      </right>
      <top style="hair">
        <color rgb="FF1EA17D"/>
      </top>
      <bottom/>
      <diagonal/>
    </border>
    <border>
      <left/>
      <right/>
      <top style="hair">
        <color rgb="FF1EA17D"/>
      </top>
      <bottom/>
      <diagonal/>
    </border>
    <border>
      <left style="hair">
        <color rgb="FF1EA17D"/>
      </left>
      <right/>
      <top style="hair">
        <color rgb="FF1EA17D"/>
      </top>
      <bottom/>
      <diagonal/>
    </border>
    <border>
      <left/>
      <right style="hair">
        <color rgb="FFD46954"/>
      </right>
      <top/>
      <bottom style="hair">
        <color rgb="FFD46954"/>
      </bottom>
      <diagonal/>
    </border>
    <border>
      <left/>
      <right/>
      <top/>
      <bottom style="hair">
        <color rgb="FFD46954"/>
      </bottom>
      <diagonal/>
    </border>
    <border>
      <left style="hair">
        <color rgb="FFD46954"/>
      </left>
      <right/>
      <top/>
      <bottom style="hair">
        <color rgb="FFD46954"/>
      </bottom>
      <diagonal/>
    </border>
    <border>
      <left/>
      <right style="hair">
        <color rgb="FFD46954"/>
      </right>
      <top/>
      <bottom/>
      <diagonal/>
    </border>
    <border>
      <left style="hair">
        <color rgb="FFD46954"/>
      </left>
      <right/>
      <top/>
      <bottom/>
      <diagonal/>
    </border>
    <border>
      <left style="hair">
        <color rgb="FFD46954"/>
      </left>
      <right/>
      <top style="hair">
        <color rgb="FFD46954"/>
      </top>
      <bottom/>
      <diagonal/>
    </border>
    <border>
      <left/>
      <right style="hair">
        <color rgb="FFD46954"/>
      </right>
      <top style="hair">
        <color rgb="FFD46954"/>
      </top>
      <bottom/>
      <diagonal/>
    </border>
    <border>
      <left/>
      <right/>
      <top style="hair">
        <color rgb="FFD46954"/>
      </top>
      <bottom/>
      <diagonal/>
    </border>
    <border>
      <left/>
      <right/>
      <top style="thin">
        <color rgb="FF2C4486"/>
      </top>
      <bottom/>
      <diagonal/>
    </border>
    <border>
      <left style="thin">
        <color rgb="FF1088DC"/>
      </left>
      <right style="thin">
        <color rgb="FF1088DC"/>
      </right>
      <top style="thin">
        <color rgb="FF1088DC"/>
      </top>
      <bottom style="thin">
        <color rgb="FF1088DC"/>
      </bottom>
      <diagonal/>
    </border>
    <border>
      <left style="thin">
        <color rgb="FF1086D7"/>
      </left>
      <right style="thin">
        <color rgb="FF1086D7"/>
      </right>
      <top style="thin">
        <color rgb="FF1086D7"/>
      </top>
      <bottom style="thin">
        <color rgb="FF1086D7"/>
      </bottom>
      <diagonal/>
    </border>
    <border>
      <left style="thin">
        <color rgb="FF1088DC"/>
      </left>
      <right/>
      <top style="thin">
        <color rgb="FF1088DC"/>
      </top>
      <bottom style="thin">
        <color rgb="FF1088DC"/>
      </bottom>
      <diagonal/>
    </border>
    <border>
      <left/>
      <right style="thin">
        <color rgb="FF1088DC"/>
      </right>
      <top style="thin">
        <color rgb="FF1088DC"/>
      </top>
      <bottom style="thin">
        <color rgb="FF1088DC"/>
      </bottom>
      <diagonal/>
    </border>
    <border>
      <left/>
      <right/>
      <top style="thin">
        <color rgb="FF1088DC"/>
      </top>
      <bottom style="thin">
        <color rgb="FF1088DC"/>
      </bottom>
      <diagonal/>
    </border>
    <border>
      <left/>
      <right/>
      <top/>
      <bottom style="thin">
        <color rgb="FF1088DC"/>
      </bottom>
      <diagonal/>
    </border>
    <border>
      <left style="thin">
        <color rgb="FF1088DC"/>
      </left>
      <right/>
      <top style="thin">
        <color rgb="FF1088DC"/>
      </top>
      <bottom/>
      <diagonal/>
    </border>
    <border>
      <left/>
      <right/>
      <top style="thin">
        <color rgb="FF1088DC"/>
      </top>
      <bottom/>
      <diagonal/>
    </border>
    <border>
      <left/>
      <right style="thin">
        <color rgb="FF1088DC"/>
      </right>
      <top style="thin">
        <color rgb="FF1088DC"/>
      </top>
      <bottom/>
      <diagonal/>
    </border>
    <border>
      <left style="thin">
        <color rgb="FF1088DC"/>
      </left>
      <right/>
      <top/>
      <bottom/>
      <diagonal/>
    </border>
    <border>
      <left/>
      <right style="thin">
        <color rgb="FF1088DC"/>
      </right>
      <top/>
      <bottom/>
      <diagonal/>
    </border>
    <border>
      <left style="thin">
        <color rgb="FF1088DC"/>
      </left>
      <right/>
      <top/>
      <bottom style="thin">
        <color rgb="FF1088DC"/>
      </bottom>
      <diagonal/>
    </border>
    <border>
      <left/>
      <right style="thin">
        <color rgb="FF1088DC"/>
      </right>
      <top/>
      <bottom style="thin">
        <color rgb="FF1088DC"/>
      </bottom>
      <diagonal/>
    </border>
    <border>
      <left style="thin">
        <color rgb="FF1088DC"/>
      </left>
      <right style="thin">
        <color rgb="FF1088DC"/>
      </right>
      <top style="thin">
        <color rgb="FF1088DC"/>
      </top>
      <bottom/>
      <diagonal/>
    </border>
    <border>
      <left style="thin">
        <color rgb="FF1088DC"/>
      </left>
      <right style="thin">
        <color rgb="FF1088DC"/>
      </right>
      <top/>
      <bottom/>
      <diagonal/>
    </border>
    <border>
      <left style="thin">
        <color rgb="FF1088DC"/>
      </left>
      <right style="thin">
        <color rgb="FF1088DC"/>
      </right>
      <top/>
      <bottom style="thin">
        <color rgb="FF1088DC"/>
      </bottom>
      <diagonal/>
    </border>
    <border>
      <left style="hair">
        <color rgb="FFF6C943"/>
      </left>
      <right/>
      <top style="hair">
        <color rgb="FFF6C943"/>
      </top>
      <bottom/>
      <diagonal/>
    </border>
    <border>
      <left/>
      <right/>
      <top style="hair">
        <color rgb="FFF6C943"/>
      </top>
      <bottom/>
      <diagonal/>
    </border>
    <border>
      <left/>
      <right style="hair">
        <color rgb="FFF6C943"/>
      </right>
      <top style="hair">
        <color rgb="FFF6C943"/>
      </top>
      <bottom/>
      <diagonal/>
    </border>
    <border>
      <left style="hair">
        <color rgb="FFF6C943"/>
      </left>
      <right/>
      <top/>
      <bottom/>
      <diagonal/>
    </border>
    <border>
      <left/>
      <right style="hair">
        <color rgb="FFF6C943"/>
      </right>
      <top/>
      <bottom/>
      <diagonal/>
    </border>
    <border>
      <left style="hair">
        <color rgb="FFF6C943"/>
      </left>
      <right/>
      <top/>
      <bottom style="hair">
        <color rgb="FFF6C943"/>
      </bottom>
      <diagonal/>
    </border>
    <border>
      <left/>
      <right/>
      <top/>
      <bottom style="hair">
        <color rgb="FFF6C943"/>
      </bottom>
      <diagonal/>
    </border>
    <border>
      <left/>
      <right style="hair">
        <color rgb="FFF6C943"/>
      </right>
      <top/>
      <bottom style="hair">
        <color rgb="FFF6C943"/>
      </bottom>
      <diagonal/>
    </border>
  </borders>
  <cellStyleXfs count="69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75">
    <xf numFmtId="0" fontId="0" fillId="0" borderId="0" xfId="0"/>
    <xf numFmtId="0" fontId="1" fillId="0" borderId="0" xfId="0" applyFont="1" applyAlignment="1">
      <alignment horizontal="center" vertical="center"/>
    </xf>
    <xf numFmtId="0" fontId="1" fillId="6" borderId="0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6" fillId="8" borderId="23" xfId="0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0" fillId="8" borderId="0" xfId="0" applyFill="1"/>
    <xf numFmtId="0" fontId="16" fillId="7" borderId="21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center" vertical="center"/>
    </xf>
    <xf numFmtId="0" fontId="16" fillId="11" borderId="21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9" borderId="21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3" xfId="0" applyBorder="1" applyAlignment="1"/>
    <xf numFmtId="0" fontId="24" fillId="0" borderId="0" xfId="0" applyFont="1"/>
    <xf numFmtId="0" fontId="25" fillId="0" borderId="0" xfId="0" applyFont="1" applyBorder="1" applyAlignment="1">
      <alignment horizontal="center"/>
    </xf>
    <xf numFmtId="3" fontId="25" fillId="0" borderId="0" xfId="0" applyNumberFormat="1" applyFont="1" applyBorder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Alignment="1"/>
    <xf numFmtId="0" fontId="0" fillId="0" borderId="0" xfId="0" applyFill="1"/>
    <xf numFmtId="0" fontId="24" fillId="0" borderId="27" xfId="0" applyFont="1" applyBorder="1"/>
    <xf numFmtId="0" fontId="0" fillId="0" borderId="27" xfId="0" applyBorder="1"/>
    <xf numFmtId="0" fontId="0" fillId="0" borderId="0" xfId="0" applyFill="1" applyAlignment="1">
      <alignment horizontal="center"/>
    </xf>
    <xf numFmtId="0" fontId="23" fillId="0" borderId="27" xfId="0" applyFont="1" applyFill="1" applyBorder="1" applyAlignment="1">
      <alignment horizontal="center"/>
    </xf>
    <xf numFmtId="0" fontId="23" fillId="0" borderId="27" xfId="0" applyFont="1" applyFill="1" applyBorder="1" applyAlignment="1">
      <alignment horizontal="center" wrapText="1"/>
    </xf>
    <xf numFmtId="0" fontId="24" fillId="0" borderId="27" xfId="0" applyFont="1" applyFill="1" applyBorder="1"/>
    <xf numFmtId="0" fontId="0" fillId="0" borderId="27" xfId="0" applyFill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1" fillId="4" borderId="0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1" fillId="9" borderId="0" xfId="0" applyFont="1" applyFill="1" applyBorder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right" vertical="center" wrapText="1"/>
    </xf>
    <xf numFmtId="0" fontId="1" fillId="7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1" fillId="0" borderId="2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right" vertical="center"/>
    </xf>
    <xf numFmtId="3" fontId="12" fillId="0" borderId="21" xfId="0" applyNumberFormat="1" applyFont="1" applyBorder="1" applyAlignment="1">
      <alignment horizontal="right" vertical="center"/>
    </xf>
    <xf numFmtId="0" fontId="0" fillId="6" borderId="13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" fillId="6" borderId="13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3" fontId="1" fillId="6" borderId="0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6" borderId="11" xfId="0" applyFont="1" applyFill="1" applyBorder="1" applyAlignment="1">
      <alignment horizontal="left" vertical="center"/>
    </xf>
    <xf numFmtId="3" fontId="1" fillId="5" borderId="11" xfId="0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5" fillId="7" borderId="22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1" fillId="12" borderId="0" xfId="0" applyFont="1" applyFill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23" fillId="0" borderId="28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3" fontId="24" fillId="0" borderId="28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3" fillId="0" borderId="27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3" fontId="24" fillId="0" borderId="27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22" fillId="12" borderId="0" xfId="0" applyFont="1" applyFill="1" applyAlignment="1">
      <alignment horizontal="center" vertical="center" wrapText="1"/>
    </xf>
    <xf numFmtId="0" fontId="22" fillId="12" borderId="37" xfId="0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horizontal="center"/>
    </xf>
    <xf numFmtId="0" fontId="24" fillId="0" borderId="41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22" fillId="12" borderId="40" xfId="0" applyFont="1" applyFill="1" applyBorder="1" applyAlignment="1">
      <alignment horizontal="center" vertical="center"/>
    </xf>
    <xf numFmtId="0" fontId="22" fillId="12" borderId="41" xfId="0" applyFont="1" applyFill="1" applyBorder="1" applyAlignment="1">
      <alignment horizontal="center" vertical="center"/>
    </xf>
    <xf numFmtId="0" fontId="22" fillId="12" borderId="42" xfId="0" applyFont="1" applyFill="1" applyBorder="1" applyAlignment="1">
      <alignment horizontal="center" vertical="center"/>
    </xf>
    <xf numFmtId="0" fontId="22" fillId="12" borderId="0" xfId="0" applyFont="1" applyFill="1" applyAlignment="1">
      <alignment horizontal="center"/>
    </xf>
    <xf numFmtId="0" fontId="24" fillId="0" borderId="27" xfId="0" applyFont="1" applyBorder="1" applyAlignment="1">
      <alignment horizontal="center" vertical="center" wrapText="1"/>
    </xf>
    <xf numFmtId="0" fontId="22" fillId="12" borderId="26" xfId="0" applyFont="1" applyFill="1" applyBorder="1" applyAlignment="1">
      <alignment horizontal="center" vertical="center"/>
    </xf>
    <xf numFmtId="0" fontId="22" fillId="12" borderId="0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/>
    </xf>
    <xf numFmtId="0" fontId="26" fillId="12" borderId="29" xfId="0" applyFont="1" applyFill="1" applyBorder="1" applyAlignment="1">
      <alignment horizontal="center"/>
    </xf>
    <xf numFmtId="0" fontId="26" fillId="12" borderId="31" xfId="0" applyFont="1" applyFill="1" applyBorder="1" applyAlignment="1">
      <alignment horizontal="center"/>
    </xf>
    <xf numFmtId="0" fontId="26" fillId="12" borderId="30" xfId="0" applyFont="1" applyFill="1" applyBorder="1" applyAlignment="1">
      <alignment horizontal="center"/>
    </xf>
    <xf numFmtId="3" fontId="25" fillId="0" borderId="29" xfId="0" applyNumberFormat="1" applyFont="1" applyBorder="1" applyAlignment="1">
      <alignment horizontal="center"/>
    </xf>
    <xf numFmtId="3" fontId="25" fillId="0" borderId="31" xfId="0" applyNumberFormat="1" applyFont="1" applyBorder="1" applyAlignment="1">
      <alignment horizontal="center"/>
    </xf>
    <xf numFmtId="3" fontId="25" fillId="0" borderId="30" xfId="0" applyNumberFormat="1" applyFont="1" applyBorder="1" applyAlignment="1">
      <alignment horizontal="center"/>
    </xf>
    <xf numFmtId="3" fontId="19" fillId="0" borderId="6" xfId="0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/>
    </xf>
  </cellXfs>
  <cellStyles count="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</cellStyles>
  <dxfs count="0"/>
  <tableStyles count="0" defaultTableStyle="TableStyleMedium9" defaultPivotStyle="PivotStyleMedium4"/>
  <colors>
    <mruColors>
      <color rgb="FFEB3750"/>
      <color rgb="FFFD7D66"/>
      <color rgb="FFD4695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57491726577656"/>
          <c:y val="0.0338843740789086"/>
          <c:w val="0.640086342655444"/>
          <c:h val="0.957219215309457"/>
        </c:manualLayout>
      </c:layout>
      <c:doughnut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rgbClr val="D46954"/>
              </a:solidFill>
              <a:effectLst/>
            </c:spPr>
          </c:dPt>
          <c:dPt>
            <c:idx val="1"/>
            <c:bubble3D val="0"/>
            <c:spPr>
              <a:solidFill>
                <a:srgbClr val="FD7D66"/>
              </a:solidFill>
              <a:ln>
                <a:noFill/>
              </a:ln>
              <a:effectLst/>
            </c:spPr>
          </c:dPt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'Informe infográfico'!$I$8:$I$12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rgbClr val="D46954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rgbClr val="FD7D66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.108695652173913"/>
                  <c:y val="-0.19251336898395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36231884057971"/>
                  <c:y val="-0.10695187165775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0217385598539313"/>
                  <c:y val="-0.17112299465240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0507246376811594"/>
                  <c:y val="-0.2673796791443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>
                    <a:latin typeface="Arial Narrow"/>
                    <a:cs typeface="Arial Narrow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'Informe infográfico'!$J$8:$J$12</c:f>
              <c:numCache>
                <c:formatCode>General</c:formatCode>
                <c:ptCount val="5"/>
                <c:pt idx="0">
                  <c:v>34.0</c:v>
                </c:pt>
                <c:pt idx="1">
                  <c:v>7.0</c:v>
                </c:pt>
                <c:pt idx="2">
                  <c:v>3.0</c:v>
                </c:pt>
                <c:pt idx="4">
                  <c:v>32.0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cat>
            <c:strRef>
              <c:f>'Informe infográfico'!$B$20:$B$23</c:f>
              <c:strCache>
                <c:ptCount val="4"/>
                <c:pt idx="0">
                  <c:v>Replies</c:v>
                </c:pt>
                <c:pt idx="1">
                  <c:v>Menciones</c:v>
                </c:pt>
                <c:pt idx="2">
                  <c:v>Retweets</c:v>
                </c:pt>
                <c:pt idx="3">
                  <c:v>Favoritos</c:v>
                </c:pt>
              </c:strCache>
            </c:strRef>
          </c:cat>
          <c:val>
            <c:numRef>
              <c:f>'Informe infográfico'!$C$20:$C$23</c:f>
              <c:numCache>
                <c:formatCode>General</c:formatCode>
                <c:ptCount val="4"/>
              </c:numCache>
            </c:numRef>
          </c:val>
          <c:smooth val="0"/>
        </c:ser>
        <c:ser>
          <c:idx val="1"/>
          <c:order val="1"/>
          <c:cat>
            <c:strRef>
              <c:f>'Informe infográfico'!$B$20:$B$23</c:f>
              <c:strCache>
                <c:ptCount val="4"/>
                <c:pt idx="0">
                  <c:v>Replies</c:v>
                </c:pt>
                <c:pt idx="1">
                  <c:v>Menciones</c:v>
                </c:pt>
                <c:pt idx="2">
                  <c:v>Retweets</c:v>
                </c:pt>
                <c:pt idx="3">
                  <c:v>Favoritos</c:v>
                </c:pt>
              </c:strCache>
            </c:strRef>
          </c:cat>
          <c:val>
            <c:numRef>
              <c:f>'Informe infográfico'!$D$20:$D$23</c:f>
              <c:numCache>
                <c:formatCode>General</c:formatCode>
                <c:ptCount val="4"/>
              </c:numCache>
            </c:numRef>
          </c:val>
          <c:smooth val="0"/>
        </c:ser>
        <c:ser>
          <c:idx val="2"/>
          <c:order val="2"/>
          <c:spPr>
            <a:ln>
              <a:solidFill>
                <a:schemeClr val="bg1">
                  <a:lumMod val="50000"/>
                  <a:alpha val="71000"/>
                </a:schemeClr>
              </a:solidFill>
            </a:ln>
          </c:spPr>
          <c:marker>
            <c:symbol val="circle"/>
            <c:size val="6"/>
            <c:spPr>
              <a:solidFill>
                <a:srgbClr val="EB3750"/>
              </a:solidFill>
              <a:ln>
                <a:noFill/>
              </a:ln>
            </c:spPr>
          </c:marker>
          <c:cat>
            <c:strRef>
              <c:f>'Informe infográfico'!$B$20:$B$23</c:f>
              <c:strCache>
                <c:ptCount val="4"/>
                <c:pt idx="0">
                  <c:v>Replies</c:v>
                </c:pt>
                <c:pt idx="1">
                  <c:v>Menciones</c:v>
                </c:pt>
                <c:pt idx="2">
                  <c:v>Retweets</c:v>
                </c:pt>
                <c:pt idx="3">
                  <c:v>Favoritos</c:v>
                </c:pt>
              </c:strCache>
            </c:strRef>
          </c:cat>
          <c:val>
            <c:numRef>
              <c:f>'Informe infográfico'!$E$20:$E$23</c:f>
              <c:numCache>
                <c:formatCode>General</c:formatCode>
                <c:ptCount val="4"/>
              </c:numCache>
            </c:numRef>
          </c:val>
          <c:smooth val="0"/>
        </c:ser>
        <c:ser>
          <c:idx val="3"/>
          <c:order val="3"/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9"/>
            <c:spPr>
              <a:solidFill>
                <a:srgbClr val="EB3750"/>
              </a:solidFill>
              <a:ln>
                <a:noFill/>
              </a:ln>
            </c:spPr>
          </c:marker>
          <c:cat>
            <c:strRef>
              <c:f>'Informe infográfico'!$B$20:$B$23</c:f>
              <c:strCache>
                <c:ptCount val="4"/>
                <c:pt idx="0">
                  <c:v>Replies</c:v>
                </c:pt>
                <c:pt idx="1">
                  <c:v>Menciones</c:v>
                </c:pt>
                <c:pt idx="2">
                  <c:v>Retweets</c:v>
                </c:pt>
                <c:pt idx="3">
                  <c:v>Favoritos</c:v>
                </c:pt>
              </c:strCache>
            </c:strRef>
          </c:cat>
          <c:val>
            <c:numRef>
              <c:f>'Informe infográfico'!$F$20:$F$23</c:f>
              <c:numCache>
                <c:formatCode>General</c:formatCode>
                <c:ptCount val="4"/>
                <c:pt idx="0" formatCode="#,##0">
                  <c:v>50.0</c:v>
                </c:pt>
                <c:pt idx="1">
                  <c:v>180.0</c:v>
                </c:pt>
                <c:pt idx="2">
                  <c:v>80.0</c:v>
                </c:pt>
                <c:pt idx="3">
                  <c:v>32.0</c:v>
                </c:pt>
              </c:numCache>
            </c:numRef>
          </c:val>
          <c:smooth val="0"/>
        </c:ser>
        <c:ser>
          <c:idx val="4"/>
          <c:order val="4"/>
          <c:cat>
            <c:strRef>
              <c:f>'Informe infográfico'!$B$20:$B$23</c:f>
              <c:strCache>
                <c:ptCount val="4"/>
                <c:pt idx="0">
                  <c:v>Replies</c:v>
                </c:pt>
                <c:pt idx="1">
                  <c:v>Menciones</c:v>
                </c:pt>
                <c:pt idx="2">
                  <c:v>Retweets</c:v>
                </c:pt>
                <c:pt idx="3">
                  <c:v>Favoritos</c:v>
                </c:pt>
              </c:strCache>
            </c:strRef>
          </c:cat>
          <c:val>
            <c:numRef>
              <c:f>'Informe infográfico'!$G$20:$G$23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424696"/>
        <c:axId val="2118747672"/>
      </c:lineChart>
      <c:catAx>
        <c:axId val="206042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700" b="1">
                <a:latin typeface="Arial Narrow"/>
                <a:cs typeface="Arial Narrow"/>
              </a:defRPr>
            </a:pPr>
            <a:endParaRPr lang="en-US"/>
          </a:p>
        </c:txPr>
        <c:crossAx val="2118747672"/>
        <c:crosses val="autoZero"/>
        <c:auto val="1"/>
        <c:lblAlgn val="ctr"/>
        <c:lblOffset val="100"/>
        <c:noMultiLvlLbl val="0"/>
      </c:catAx>
      <c:valAx>
        <c:axId val="2118747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60424696"/>
        <c:crosses val="autoZero"/>
        <c:crossBetween val="between"/>
      </c:valAx>
      <c:spPr>
        <a:noFill/>
        <a:ln w="25400">
          <a:solidFill>
            <a:schemeClr val="bg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image" Target="../media/image9.emf"/><Relationship Id="rId12" Type="http://schemas.openxmlformats.org/officeDocument/2006/relationships/image" Target="../media/image10.emf"/><Relationship Id="rId13" Type="http://schemas.openxmlformats.org/officeDocument/2006/relationships/image" Target="../media/image11.emf"/><Relationship Id="rId14" Type="http://schemas.openxmlformats.org/officeDocument/2006/relationships/image" Target="../media/image12.png"/><Relationship Id="rId15" Type="http://schemas.openxmlformats.org/officeDocument/2006/relationships/image" Target="../media/image13.emf"/><Relationship Id="rId1" Type="http://schemas.openxmlformats.org/officeDocument/2006/relationships/chart" Target="../charts/chart1.xml"/><Relationship Id="rId2" Type="http://schemas.openxmlformats.org/officeDocument/2006/relationships/image" Target="../media/image1.emf"/><Relationship Id="rId3" Type="http://schemas.openxmlformats.org/officeDocument/2006/relationships/image" Target="../media/image2.emf"/><Relationship Id="rId4" Type="http://schemas.openxmlformats.org/officeDocument/2006/relationships/image" Target="../media/image3.emf"/><Relationship Id="rId5" Type="http://schemas.openxmlformats.org/officeDocument/2006/relationships/chart" Target="../charts/chart2.xml"/><Relationship Id="rId6" Type="http://schemas.openxmlformats.org/officeDocument/2006/relationships/image" Target="../media/image4.emf"/><Relationship Id="rId7" Type="http://schemas.openxmlformats.org/officeDocument/2006/relationships/image" Target="../media/image5.emf"/><Relationship Id="rId8" Type="http://schemas.openxmlformats.org/officeDocument/2006/relationships/image" Target="../media/image6.emf"/><Relationship Id="rId9" Type="http://schemas.openxmlformats.org/officeDocument/2006/relationships/image" Target="../media/image7.emf"/><Relationship Id="rId10" Type="http://schemas.openxmlformats.org/officeDocument/2006/relationships/image" Target="../media/image8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</xdr:colOff>
      <xdr:row>7</xdr:row>
      <xdr:rowOff>19050</xdr:rowOff>
    </xdr:from>
    <xdr:to>
      <xdr:col>13</xdr:col>
      <xdr:colOff>292100</xdr:colOff>
      <xdr:row>15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</xdr:col>
      <xdr:colOff>12700</xdr:colOff>
      <xdr:row>5</xdr:row>
      <xdr:rowOff>30480</xdr:rowOff>
    </xdr:from>
    <xdr:to>
      <xdr:col>2</xdr:col>
      <xdr:colOff>337820</xdr:colOff>
      <xdr:row>6</xdr:row>
      <xdr:rowOff>162560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3700" y="1363980"/>
          <a:ext cx="325120" cy="322580"/>
        </a:xfrm>
        <a:prstGeom prst="rect">
          <a:avLst/>
        </a:prstGeom>
      </xdr:spPr>
    </xdr:pic>
    <xdr:clientData/>
  </xdr:twoCellAnchor>
  <xdr:twoCellAnchor editAs="oneCell">
    <xdr:from>
      <xdr:col>6</xdr:col>
      <xdr:colOff>132080</xdr:colOff>
      <xdr:row>16</xdr:row>
      <xdr:rowOff>50800</xdr:rowOff>
    </xdr:from>
    <xdr:to>
      <xdr:col>6</xdr:col>
      <xdr:colOff>455789</xdr:colOff>
      <xdr:row>17</xdr:row>
      <xdr:rowOff>139700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5080" y="3479800"/>
          <a:ext cx="323709" cy="279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63500</xdr:colOff>
      <xdr:row>16</xdr:row>
      <xdr:rowOff>100444</xdr:rowOff>
    </xdr:from>
    <xdr:to>
      <xdr:col>12</xdr:col>
      <xdr:colOff>241300</xdr:colOff>
      <xdr:row>17</xdr:row>
      <xdr:rowOff>63499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69500" y="3529444"/>
          <a:ext cx="177800" cy="153555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18</xdr:row>
      <xdr:rowOff>63500</xdr:rowOff>
    </xdr:from>
    <xdr:to>
      <xdr:col>13</xdr:col>
      <xdr:colOff>304800</xdr:colOff>
      <xdr:row>24</xdr:row>
      <xdr:rowOff>73024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13</xdr:col>
      <xdr:colOff>95251</xdr:colOff>
      <xdr:row>16</xdr:row>
      <xdr:rowOff>63500</xdr:rowOff>
    </xdr:from>
    <xdr:to>
      <xdr:col>13</xdr:col>
      <xdr:colOff>221457</xdr:colOff>
      <xdr:row>16</xdr:row>
      <xdr:rowOff>177800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26751" y="3492500"/>
          <a:ext cx="126206" cy="114300"/>
        </a:xfrm>
        <a:prstGeom prst="rect">
          <a:avLst/>
        </a:prstGeom>
      </xdr:spPr>
    </xdr:pic>
    <xdr:clientData/>
  </xdr:twoCellAnchor>
  <xdr:twoCellAnchor>
    <xdr:from>
      <xdr:col>10</xdr:col>
      <xdr:colOff>241300</xdr:colOff>
      <xdr:row>18</xdr:row>
      <xdr:rowOff>69850</xdr:rowOff>
    </xdr:from>
    <xdr:to>
      <xdr:col>11</xdr:col>
      <xdr:colOff>330200</xdr:colOff>
      <xdr:row>19</xdr:row>
      <xdr:rowOff>177800</xdr:rowOff>
    </xdr:to>
    <xdr:sp macro="" textlink="">
      <xdr:nvSpPr>
        <xdr:cNvPr id="8" name="Rectangular Callout 7"/>
        <xdr:cNvSpPr/>
      </xdr:nvSpPr>
      <xdr:spPr>
        <a:xfrm>
          <a:off x="4800600" y="3562350"/>
          <a:ext cx="596900" cy="298450"/>
        </a:xfrm>
        <a:prstGeom prst="wedgeRectCallout">
          <a:avLst>
            <a:gd name="adj1" fmla="val -89087"/>
            <a:gd name="adj2" fmla="val 12671"/>
          </a:avLst>
        </a:prstGeom>
        <a:solidFill>
          <a:srgbClr val="EB375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>
              <a:solidFill>
                <a:schemeClr val="bg1"/>
              </a:solidFill>
              <a:latin typeface="Arial Narrow"/>
              <a:cs typeface="Arial Narrow"/>
            </a:rPr>
            <a:t>180</a:t>
          </a:r>
        </a:p>
        <a:p>
          <a:pPr algn="ctr"/>
          <a:r>
            <a:rPr lang="en-US" sz="800">
              <a:solidFill>
                <a:schemeClr val="bg1"/>
              </a:solidFill>
              <a:latin typeface="Arial Narrow"/>
              <a:cs typeface="Arial Narrow"/>
            </a:rPr>
            <a:t>menciones</a:t>
          </a:r>
        </a:p>
      </xdr:txBody>
    </xdr:sp>
    <xdr:clientData/>
  </xdr:twoCellAnchor>
  <xdr:twoCellAnchor editAs="oneCell">
    <xdr:from>
      <xdr:col>5</xdr:col>
      <xdr:colOff>85090</xdr:colOff>
      <xdr:row>7</xdr:row>
      <xdr:rowOff>73660</xdr:rowOff>
    </xdr:from>
    <xdr:to>
      <xdr:col>5</xdr:col>
      <xdr:colOff>349250</xdr:colOff>
      <xdr:row>8</xdr:row>
      <xdr:rowOff>147320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12590" y="1788160"/>
          <a:ext cx="264160" cy="264160"/>
        </a:xfrm>
        <a:prstGeom prst="rect">
          <a:avLst/>
        </a:prstGeom>
      </xdr:spPr>
    </xdr:pic>
    <xdr:clientData/>
  </xdr:twoCellAnchor>
  <xdr:twoCellAnchor editAs="oneCell">
    <xdr:from>
      <xdr:col>1</xdr:col>
      <xdr:colOff>115570</xdr:colOff>
      <xdr:row>7</xdr:row>
      <xdr:rowOff>87630</xdr:rowOff>
    </xdr:from>
    <xdr:to>
      <xdr:col>3</xdr:col>
      <xdr:colOff>1270</xdr:colOff>
      <xdr:row>9</xdr:row>
      <xdr:rowOff>100330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41070" y="1802130"/>
          <a:ext cx="1536700" cy="39370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146050</xdr:colOff>
      <xdr:row>11</xdr:row>
      <xdr:rowOff>57150</xdr:rowOff>
    </xdr:from>
    <xdr:to>
      <xdr:col>2</xdr:col>
      <xdr:colOff>474126</xdr:colOff>
      <xdr:row>14</xdr:row>
      <xdr:rowOff>142240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71550" y="2533650"/>
          <a:ext cx="1153576" cy="656590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304800</xdr:colOff>
      <xdr:row>5</xdr:row>
      <xdr:rowOff>36792</xdr:rowOff>
    </xdr:from>
    <xdr:to>
      <xdr:col>13</xdr:col>
      <xdr:colOff>133350</xdr:colOff>
      <xdr:row>6</xdr:row>
      <xdr:rowOff>133349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10800" y="1370292"/>
          <a:ext cx="654050" cy="28705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26</xdr:row>
      <xdr:rowOff>88900</xdr:rowOff>
    </xdr:from>
    <xdr:to>
      <xdr:col>2</xdr:col>
      <xdr:colOff>279400</xdr:colOff>
      <xdr:row>27</xdr:row>
      <xdr:rowOff>114300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89100" y="5422900"/>
          <a:ext cx="241300" cy="215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260350</xdr:colOff>
      <xdr:row>26</xdr:row>
      <xdr:rowOff>63500</xdr:rowOff>
    </xdr:from>
    <xdr:to>
      <xdr:col>13</xdr:col>
      <xdr:colOff>88446</xdr:colOff>
      <xdr:row>27</xdr:row>
      <xdr:rowOff>120650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66350" y="5397500"/>
          <a:ext cx="653596" cy="247650"/>
        </a:xfrm>
        <a:prstGeom prst="rect">
          <a:avLst/>
        </a:prstGeom>
      </xdr:spPr>
    </xdr:pic>
    <xdr:clientData/>
  </xdr:twoCellAnchor>
  <xdr:twoCellAnchor editAs="oneCell">
    <xdr:from>
      <xdr:col>12</xdr:col>
      <xdr:colOff>393700</xdr:colOff>
      <xdr:row>12</xdr:row>
      <xdr:rowOff>81348</xdr:rowOff>
    </xdr:from>
    <xdr:to>
      <xdr:col>13</xdr:col>
      <xdr:colOff>184150</xdr:colOff>
      <xdr:row>14</xdr:row>
      <xdr:rowOff>101599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69000" y="2557848"/>
          <a:ext cx="298450" cy="27425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34</xdr:row>
      <xdr:rowOff>107950</xdr:rowOff>
    </xdr:from>
    <xdr:to>
      <xdr:col>6</xdr:col>
      <xdr:colOff>464297</xdr:colOff>
      <xdr:row>42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6100" y="6496050"/>
          <a:ext cx="2661397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32</xdr:row>
      <xdr:rowOff>63500</xdr:rowOff>
    </xdr:from>
    <xdr:to>
      <xdr:col>2</xdr:col>
      <xdr:colOff>247650</xdr:colOff>
      <xdr:row>33</xdr:row>
      <xdr:rowOff>88900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7550" y="6032500"/>
          <a:ext cx="241300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321733</xdr:colOff>
      <xdr:row>29</xdr:row>
      <xdr:rowOff>25400</xdr:rowOff>
    </xdr:from>
    <xdr:to>
      <xdr:col>6</xdr:col>
      <xdr:colOff>493930</xdr:colOff>
      <xdr:row>36</xdr:row>
      <xdr:rowOff>186266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0933" y="5554133"/>
          <a:ext cx="2661397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6"/>
  <sheetViews>
    <sheetView showGridLines="0" tabSelected="1" topLeftCell="A16" workbookViewId="0">
      <selection activeCell="Q25" sqref="Q1:Z1048576"/>
    </sheetView>
  </sheetViews>
  <sheetFormatPr baseColWidth="10" defaultRowHeight="15" x14ac:dyDescent="0"/>
  <cols>
    <col min="1" max="1" width="1.1640625" customWidth="1"/>
    <col min="2" max="2" width="2.6640625" customWidth="1"/>
    <col min="3" max="7" width="6.6640625" style="1" customWidth="1"/>
    <col min="8" max="8" width="3.83203125" style="1" customWidth="1"/>
    <col min="9" max="13" width="6.6640625" style="1" customWidth="1"/>
    <col min="14" max="15" width="4.1640625" customWidth="1"/>
  </cols>
  <sheetData>
    <row r="1" spans="2:16">
      <c r="B1" s="60" t="s">
        <v>17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2"/>
    </row>
    <row r="2" spans="2:16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12"/>
    </row>
    <row r="3" spans="2:16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6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6" spans="2:16">
      <c r="B6" s="61"/>
      <c r="C6" s="61"/>
      <c r="D6" s="62" t="s">
        <v>16</v>
      </c>
      <c r="E6" s="62"/>
      <c r="F6" s="63"/>
      <c r="G6" s="63"/>
      <c r="I6" s="64" t="s">
        <v>18</v>
      </c>
      <c r="J6" s="64"/>
      <c r="K6" s="64"/>
      <c r="L6" s="64"/>
      <c r="M6" s="65"/>
      <c r="N6" s="65"/>
      <c r="P6" t="s">
        <v>15</v>
      </c>
    </row>
    <row r="7" spans="2:16">
      <c r="B7" s="61"/>
      <c r="C7" s="61"/>
      <c r="D7" s="62"/>
      <c r="E7" s="62"/>
      <c r="F7" s="63"/>
      <c r="G7" s="63"/>
      <c r="I7" s="64"/>
      <c r="J7" s="64"/>
      <c r="K7" s="64"/>
      <c r="L7" s="64"/>
      <c r="M7" s="65"/>
      <c r="N7" s="65"/>
    </row>
    <row r="8" spans="2:16" ht="15" customHeight="1">
      <c r="B8" s="68"/>
      <c r="C8" s="69"/>
      <c r="D8" s="80">
        <v>5405</v>
      </c>
      <c r="E8" s="81"/>
      <c r="F8" s="84">
        <v>1240</v>
      </c>
      <c r="G8" s="85"/>
      <c r="I8" s="11" t="s">
        <v>8</v>
      </c>
      <c r="J8" s="13">
        <v>34</v>
      </c>
      <c r="K8" s="72"/>
      <c r="L8" s="72"/>
      <c r="M8" s="72"/>
      <c r="N8" s="73"/>
    </row>
    <row r="9" spans="2:16" ht="15" customHeight="1">
      <c r="B9" s="68"/>
      <c r="C9" s="69"/>
      <c r="D9" s="80"/>
      <c r="E9" s="81"/>
      <c r="F9" s="84"/>
      <c r="G9" s="85"/>
      <c r="I9" s="11" t="s">
        <v>14</v>
      </c>
      <c r="J9" s="14">
        <v>7</v>
      </c>
      <c r="K9" s="72"/>
      <c r="L9" s="72"/>
      <c r="M9" s="72"/>
      <c r="N9" s="73"/>
    </row>
    <row r="10" spans="2:16" ht="15" customHeight="1">
      <c r="B10" s="70"/>
      <c r="C10" s="71"/>
      <c r="D10" s="82" t="s">
        <v>13</v>
      </c>
      <c r="E10" s="83"/>
      <c r="F10" s="76" t="s">
        <v>12</v>
      </c>
      <c r="G10" s="77"/>
      <c r="I10" s="11" t="s">
        <v>11</v>
      </c>
      <c r="J10" s="15">
        <v>3</v>
      </c>
      <c r="K10" s="72"/>
      <c r="L10" s="72"/>
      <c r="M10" s="72"/>
      <c r="N10" s="73"/>
    </row>
    <row r="11" spans="2:16" ht="5" customHeight="1">
      <c r="B11" s="78"/>
      <c r="C11" s="78"/>
      <c r="D11" s="78"/>
      <c r="E11" s="78"/>
      <c r="F11" s="78"/>
      <c r="G11" s="78"/>
      <c r="I11" s="100" t="s">
        <v>10</v>
      </c>
      <c r="J11" s="16"/>
      <c r="K11" s="72"/>
      <c r="L11" s="72"/>
      <c r="M11" s="72"/>
      <c r="N11" s="73"/>
    </row>
    <row r="12" spans="2:16" ht="10" customHeight="1">
      <c r="B12" s="10">
        <v>450</v>
      </c>
      <c r="C12" s="9"/>
      <c r="D12" s="107">
        <v>450</v>
      </c>
      <c r="E12" s="108"/>
      <c r="F12" s="103">
        <v>20956</v>
      </c>
      <c r="G12" s="104"/>
      <c r="I12" s="101"/>
      <c r="J12" s="17">
        <v>32</v>
      </c>
      <c r="K12" s="72"/>
      <c r="L12" s="72"/>
      <c r="M12" s="72"/>
      <c r="N12" s="73"/>
    </row>
    <row r="13" spans="2:16" ht="15" customHeight="1">
      <c r="B13" s="7"/>
      <c r="C13" s="6"/>
      <c r="D13" s="109"/>
      <c r="E13" s="110"/>
      <c r="F13" s="105"/>
      <c r="G13" s="106"/>
      <c r="I13" s="8" t="s">
        <v>19</v>
      </c>
      <c r="J13" s="18"/>
      <c r="K13" s="72"/>
      <c r="L13" s="72"/>
      <c r="M13" s="72"/>
      <c r="N13" s="73"/>
    </row>
    <row r="14" spans="2:16" ht="5" customHeight="1">
      <c r="B14" s="7"/>
      <c r="C14" s="6"/>
      <c r="D14" s="109"/>
      <c r="E14" s="110"/>
      <c r="F14" s="105"/>
      <c r="G14" s="106"/>
      <c r="I14" s="128">
        <f>J12+J10+J9+J8</f>
        <v>76</v>
      </c>
      <c r="J14" s="129"/>
      <c r="K14" s="72"/>
      <c r="L14" s="72"/>
      <c r="M14" s="72"/>
      <c r="N14" s="73"/>
    </row>
    <row r="15" spans="2:16" ht="15" customHeight="1">
      <c r="B15" s="5"/>
      <c r="C15" s="4"/>
      <c r="D15" s="82" t="s">
        <v>9</v>
      </c>
      <c r="E15" s="83"/>
      <c r="F15" s="102" t="s">
        <v>8</v>
      </c>
      <c r="G15" s="77"/>
      <c r="I15" s="130"/>
      <c r="J15" s="131"/>
      <c r="K15" s="74"/>
      <c r="L15" s="74"/>
      <c r="M15" s="74"/>
      <c r="N15" s="75"/>
    </row>
    <row r="17" spans="2:14" ht="15" customHeight="1">
      <c r="B17" s="66" t="s">
        <v>7</v>
      </c>
      <c r="C17" s="66"/>
      <c r="D17" s="66"/>
      <c r="E17" s="66"/>
      <c r="F17" s="66"/>
      <c r="G17" s="66"/>
      <c r="H17" s="67" t="s">
        <v>6</v>
      </c>
      <c r="I17" s="67"/>
      <c r="J17" s="67"/>
      <c r="K17" s="67"/>
      <c r="L17" s="67"/>
      <c r="M17" s="79">
        <v>20</v>
      </c>
      <c r="N17" s="79"/>
    </row>
    <row r="18" spans="2:14" ht="15" customHeight="1">
      <c r="B18" s="66"/>
      <c r="C18" s="66"/>
      <c r="D18" s="66"/>
      <c r="E18" s="66"/>
      <c r="F18" s="66"/>
      <c r="G18" s="66"/>
      <c r="H18" s="67"/>
      <c r="I18" s="67"/>
      <c r="J18" s="67"/>
      <c r="K18" s="67"/>
      <c r="L18" s="67"/>
      <c r="M18" s="79"/>
      <c r="N18" s="79"/>
    </row>
    <row r="19" spans="2:14">
      <c r="B19" s="86"/>
      <c r="C19" s="87"/>
      <c r="D19" s="87"/>
      <c r="E19" s="87"/>
      <c r="F19" s="87"/>
      <c r="G19" s="88"/>
      <c r="H19" s="112"/>
      <c r="I19" s="113"/>
      <c r="J19" s="113"/>
      <c r="K19" s="113"/>
      <c r="L19" s="113"/>
      <c r="M19" s="113"/>
      <c r="N19" s="114"/>
    </row>
    <row r="20" spans="2:14">
      <c r="B20" s="89" t="s">
        <v>5</v>
      </c>
      <c r="C20" s="90"/>
      <c r="D20" s="90"/>
      <c r="E20" s="90"/>
      <c r="F20" s="91">
        <v>50</v>
      </c>
      <c r="G20" s="92"/>
      <c r="H20" s="115"/>
      <c r="I20" s="72"/>
      <c r="J20" s="72"/>
      <c r="K20" s="72"/>
      <c r="L20" s="72"/>
      <c r="M20" s="72"/>
      <c r="N20" s="116"/>
    </row>
    <row r="21" spans="2:14">
      <c r="B21" s="3" t="s">
        <v>4</v>
      </c>
      <c r="C21" s="2"/>
      <c r="D21" s="2"/>
      <c r="E21" s="2"/>
      <c r="F21" s="93">
        <v>180</v>
      </c>
      <c r="G21" s="92"/>
      <c r="H21" s="115"/>
      <c r="I21" s="72"/>
      <c r="J21" s="72"/>
      <c r="K21" s="72"/>
      <c r="L21" s="72"/>
      <c r="M21" s="72"/>
      <c r="N21" s="116"/>
    </row>
    <row r="22" spans="2:14">
      <c r="B22" s="89" t="s">
        <v>3</v>
      </c>
      <c r="C22" s="90"/>
      <c r="D22" s="90"/>
      <c r="E22" s="90"/>
      <c r="F22" s="93">
        <v>80</v>
      </c>
      <c r="G22" s="92"/>
      <c r="H22" s="115"/>
      <c r="I22" s="72"/>
      <c r="J22" s="72"/>
      <c r="K22" s="72"/>
      <c r="L22" s="72"/>
      <c r="M22" s="72"/>
      <c r="N22" s="116"/>
    </row>
    <row r="23" spans="2:14">
      <c r="B23" s="89" t="s">
        <v>2</v>
      </c>
      <c r="C23" s="90"/>
      <c r="D23" s="90"/>
      <c r="E23" s="90"/>
      <c r="F23" s="93">
        <v>32</v>
      </c>
      <c r="G23" s="92"/>
      <c r="H23" s="115"/>
      <c r="I23" s="72"/>
      <c r="J23" s="72"/>
      <c r="K23" s="72"/>
      <c r="L23" s="72"/>
      <c r="M23" s="72"/>
      <c r="N23" s="116"/>
    </row>
    <row r="24" spans="2:14">
      <c r="B24" s="94"/>
      <c r="C24" s="95"/>
      <c r="D24" s="95"/>
      <c r="E24" s="95"/>
      <c r="F24" s="95"/>
      <c r="G24" s="96"/>
      <c r="H24" s="115"/>
      <c r="I24" s="72"/>
      <c r="J24" s="72"/>
      <c r="K24" s="72"/>
      <c r="L24" s="72"/>
      <c r="M24" s="72"/>
      <c r="N24" s="116"/>
    </row>
    <row r="25" spans="2:14">
      <c r="B25" s="97" t="s">
        <v>1</v>
      </c>
      <c r="C25" s="97"/>
      <c r="D25" s="97"/>
      <c r="E25" s="97"/>
      <c r="F25" s="98">
        <f>F23+F22+F21+F20</f>
        <v>342</v>
      </c>
      <c r="G25" s="99"/>
      <c r="H25" s="117"/>
      <c r="I25" s="117"/>
      <c r="J25" s="117"/>
      <c r="K25" s="117"/>
      <c r="L25" s="117"/>
      <c r="M25" s="117"/>
      <c r="N25" s="118"/>
    </row>
    <row r="27" spans="2:14">
      <c r="B27" s="48"/>
      <c r="C27" s="48"/>
      <c r="D27" s="49" t="s">
        <v>29</v>
      </c>
      <c r="E27" s="49"/>
      <c r="F27" s="49"/>
      <c r="G27" s="49"/>
      <c r="I27" s="111" t="s">
        <v>23</v>
      </c>
      <c r="J27" s="111"/>
      <c r="K27" s="111"/>
      <c r="L27" s="111"/>
      <c r="M27" s="132"/>
      <c r="N27" s="132"/>
    </row>
    <row r="28" spans="2:14">
      <c r="B28" s="48"/>
      <c r="C28" s="48"/>
      <c r="D28" s="49"/>
      <c r="E28" s="49"/>
      <c r="F28" s="49"/>
      <c r="G28" s="49"/>
      <c r="I28" s="111"/>
      <c r="J28" s="111"/>
      <c r="K28" s="111"/>
      <c r="L28" s="111"/>
      <c r="M28" s="132"/>
      <c r="N28" s="132"/>
    </row>
    <row r="29" spans="2:14" ht="16">
      <c r="B29" s="39" t="s">
        <v>39</v>
      </c>
      <c r="C29" s="40"/>
      <c r="D29" s="40"/>
      <c r="E29" s="40"/>
      <c r="F29" s="171">
        <v>190</v>
      </c>
      <c r="G29" s="172"/>
      <c r="I29" s="55" t="s">
        <v>21</v>
      </c>
      <c r="J29" s="56"/>
      <c r="K29" s="57">
        <v>1345</v>
      </c>
      <c r="L29" s="56"/>
      <c r="M29" s="58">
        <v>1000000</v>
      </c>
      <c r="N29" s="59"/>
    </row>
    <row r="30" spans="2:14">
      <c r="B30" s="39" t="s">
        <v>40</v>
      </c>
      <c r="C30" s="40"/>
      <c r="D30" s="40"/>
      <c r="E30" s="40"/>
      <c r="F30" s="171">
        <v>250890</v>
      </c>
      <c r="G30" s="172"/>
      <c r="I30" s="36" t="s">
        <v>22</v>
      </c>
      <c r="J30" s="37"/>
      <c r="K30" s="36" t="s">
        <v>8</v>
      </c>
      <c r="L30" s="37"/>
      <c r="M30" s="36" t="s">
        <v>20</v>
      </c>
      <c r="N30" s="37"/>
    </row>
    <row r="31" spans="2:14" ht="16">
      <c r="B31" s="39" t="s">
        <v>24</v>
      </c>
      <c r="C31" s="40"/>
      <c r="D31" s="40"/>
      <c r="E31" s="40"/>
      <c r="F31" s="171">
        <v>56</v>
      </c>
      <c r="G31" s="172"/>
      <c r="I31" s="55" t="s">
        <v>21</v>
      </c>
      <c r="J31" s="56"/>
      <c r="K31" s="57">
        <v>1345</v>
      </c>
      <c r="L31" s="173"/>
      <c r="M31" s="58">
        <v>1000000</v>
      </c>
      <c r="N31" s="174"/>
    </row>
    <row r="32" spans="2:14">
      <c r="B32" s="20"/>
      <c r="C32" s="20"/>
      <c r="D32" s="20"/>
      <c r="E32" s="20"/>
      <c r="F32" s="20"/>
      <c r="G32" s="20"/>
      <c r="I32" s="36" t="s">
        <v>22</v>
      </c>
      <c r="J32" s="37"/>
      <c r="K32" s="36" t="s">
        <v>8</v>
      </c>
      <c r="L32" s="37"/>
      <c r="M32" s="36" t="s">
        <v>20</v>
      </c>
      <c r="N32" s="37"/>
    </row>
    <row r="33" spans="2:14" ht="16">
      <c r="B33" s="48"/>
      <c r="C33" s="48"/>
      <c r="D33" s="49" t="s">
        <v>25</v>
      </c>
      <c r="E33" s="49"/>
      <c r="F33" s="49"/>
      <c r="G33" s="49"/>
      <c r="I33" s="55" t="s">
        <v>21</v>
      </c>
      <c r="J33" s="56"/>
      <c r="K33" s="57">
        <v>1345</v>
      </c>
      <c r="L33" s="173"/>
      <c r="M33" s="58">
        <v>1000000</v>
      </c>
      <c r="N33" s="174"/>
    </row>
    <row r="34" spans="2:14">
      <c r="B34" s="48"/>
      <c r="C34" s="48"/>
      <c r="D34" s="49"/>
      <c r="E34" s="49"/>
      <c r="F34" s="49"/>
      <c r="G34" s="49"/>
      <c r="I34" s="36" t="s">
        <v>22</v>
      </c>
      <c r="J34" s="37"/>
      <c r="K34" s="36" t="s">
        <v>8</v>
      </c>
      <c r="L34" s="37"/>
      <c r="M34" s="36" t="s">
        <v>20</v>
      </c>
      <c r="N34" s="37"/>
    </row>
    <row r="35" spans="2:14">
      <c r="B35" s="39"/>
      <c r="C35" s="40"/>
      <c r="D35" s="40"/>
      <c r="E35" s="40"/>
      <c r="F35" s="40"/>
      <c r="G35" s="41"/>
    </row>
    <row r="36" spans="2:14">
      <c r="B36" s="42"/>
      <c r="C36" s="43"/>
      <c r="D36" s="43"/>
      <c r="E36" s="43"/>
      <c r="F36" s="43"/>
      <c r="G36" s="44"/>
      <c r="I36" s="19"/>
      <c r="J36" s="19"/>
      <c r="K36" s="19"/>
      <c r="L36" s="19"/>
      <c r="M36" s="19"/>
      <c r="N36" s="19"/>
    </row>
    <row r="37" spans="2:14" ht="22">
      <c r="B37" s="42"/>
      <c r="C37" s="43"/>
      <c r="D37" s="43"/>
      <c r="E37" s="43"/>
      <c r="F37" s="43"/>
      <c r="G37" s="44"/>
      <c r="I37" s="38" t="s">
        <v>0</v>
      </c>
      <c r="J37" s="38"/>
      <c r="K37" s="38"/>
      <c r="L37" s="38"/>
      <c r="M37" s="38"/>
      <c r="N37" s="38"/>
    </row>
    <row r="38" spans="2:14">
      <c r="B38" s="42"/>
      <c r="C38" s="43"/>
      <c r="D38" s="43"/>
      <c r="E38" s="43"/>
      <c r="F38" s="43"/>
      <c r="G38" s="44"/>
      <c r="I38" s="119"/>
      <c r="J38" s="120"/>
      <c r="K38" s="120"/>
      <c r="L38" s="120"/>
      <c r="M38" s="120"/>
      <c r="N38" s="121"/>
    </row>
    <row r="39" spans="2:14">
      <c r="B39" s="42"/>
      <c r="C39" s="43"/>
      <c r="D39" s="43"/>
      <c r="E39" s="43"/>
      <c r="F39" s="43"/>
      <c r="G39" s="44"/>
      <c r="I39" s="122"/>
      <c r="J39" s="123"/>
      <c r="K39" s="123"/>
      <c r="L39" s="123"/>
      <c r="M39" s="123"/>
      <c r="N39" s="124"/>
    </row>
    <row r="40" spans="2:14">
      <c r="B40" s="42"/>
      <c r="C40" s="43"/>
      <c r="D40" s="43"/>
      <c r="E40" s="43"/>
      <c r="F40" s="43"/>
      <c r="G40" s="44"/>
      <c r="I40" s="122"/>
      <c r="J40" s="123"/>
      <c r="K40" s="123"/>
      <c r="L40" s="123"/>
      <c r="M40" s="123"/>
      <c r="N40" s="124"/>
    </row>
    <row r="41" spans="2:14">
      <c r="B41" s="42"/>
      <c r="C41" s="43"/>
      <c r="D41" s="43"/>
      <c r="E41" s="43"/>
      <c r="F41" s="43"/>
      <c r="G41" s="44"/>
      <c r="I41" s="122"/>
      <c r="J41" s="123"/>
      <c r="K41" s="123"/>
      <c r="L41" s="123"/>
      <c r="M41" s="123"/>
      <c r="N41" s="124"/>
    </row>
    <row r="42" spans="2:14">
      <c r="B42" s="42"/>
      <c r="C42" s="43"/>
      <c r="D42" s="43"/>
      <c r="E42" s="43"/>
      <c r="F42" s="43"/>
      <c r="G42" s="44"/>
      <c r="I42" s="122"/>
      <c r="J42" s="123"/>
      <c r="K42" s="123"/>
      <c r="L42" s="123"/>
      <c r="M42" s="123"/>
      <c r="N42" s="124"/>
    </row>
    <row r="43" spans="2:14">
      <c r="B43" s="45"/>
      <c r="C43" s="46"/>
      <c r="D43" s="46"/>
      <c r="E43" s="46"/>
      <c r="F43" s="46"/>
      <c r="G43" s="47"/>
      <c r="I43" s="122"/>
      <c r="J43" s="123"/>
      <c r="K43" s="123"/>
      <c r="L43" s="123"/>
      <c r="M43" s="123"/>
      <c r="N43" s="124"/>
    </row>
    <row r="44" spans="2:14">
      <c r="B44" s="50">
        <v>20</v>
      </c>
      <c r="C44" s="51"/>
      <c r="D44" s="52">
        <v>8</v>
      </c>
      <c r="E44" s="51"/>
      <c r="F44" s="53">
        <v>12</v>
      </c>
      <c r="G44" s="54"/>
      <c r="I44" s="122"/>
      <c r="J44" s="123"/>
      <c r="K44" s="123"/>
      <c r="L44" s="123"/>
      <c r="M44" s="123"/>
      <c r="N44" s="124"/>
    </row>
    <row r="45" spans="2:14">
      <c r="B45" s="36" t="s">
        <v>5</v>
      </c>
      <c r="C45" s="37"/>
      <c r="D45" s="34" t="s">
        <v>26</v>
      </c>
      <c r="E45" s="35"/>
      <c r="F45" s="36" t="s">
        <v>2</v>
      </c>
      <c r="G45" s="37"/>
      <c r="I45" s="122"/>
      <c r="J45" s="123"/>
      <c r="K45" s="123"/>
      <c r="L45" s="123"/>
      <c r="M45" s="123"/>
      <c r="N45" s="124"/>
    </row>
    <row r="46" spans="2:14">
      <c r="B46" s="97" t="s">
        <v>1</v>
      </c>
      <c r="C46" s="97"/>
      <c r="D46" s="97"/>
      <c r="E46" s="97"/>
      <c r="F46" s="98">
        <f>D44+F44+B44</f>
        <v>40</v>
      </c>
      <c r="G46" s="99"/>
      <c r="I46" s="125"/>
      <c r="J46" s="126"/>
      <c r="K46" s="126"/>
      <c r="L46" s="126"/>
      <c r="M46" s="126"/>
      <c r="N46" s="127"/>
    </row>
  </sheetData>
  <mergeCells count="75">
    <mergeCell ref="B30:E30"/>
    <mergeCell ref="F30:G30"/>
    <mergeCell ref="B31:E31"/>
    <mergeCell ref="F31:G31"/>
    <mergeCell ref="I33:J33"/>
    <mergeCell ref="K33:L33"/>
    <mergeCell ref="M33:N33"/>
    <mergeCell ref="B46:E46"/>
    <mergeCell ref="F46:G46"/>
    <mergeCell ref="I38:N46"/>
    <mergeCell ref="I14:J15"/>
    <mergeCell ref="M27:N28"/>
    <mergeCell ref="M31:N31"/>
    <mergeCell ref="M29:N29"/>
    <mergeCell ref="I30:J30"/>
    <mergeCell ref="K30:L30"/>
    <mergeCell ref="M30:N30"/>
    <mergeCell ref="I11:I12"/>
    <mergeCell ref="I29:J29"/>
    <mergeCell ref="F15:G15"/>
    <mergeCell ref="F12:G14"/>
    <mergeCell ref="D12:E14"/>
    <mergeCell ref="D15:E15"/>
    <mergeCell ref="I27:L28"/>
    <mergeCell ref="K29:L29"/>
    <mergeCell ref="H19:N25"/>
    <mergeCell ref="B29:E29"/>
    <mergeCell ref="F29:G29"/>
    <mergeCell ref="D8:E9"/>
    <mergeCell ref="D10:E10"/>
    <mergeCell ref="F8:G9"/>
    <mergeCell ref="B27:C28"/>
    <mergeCell ref="D27:G28"/>
    <mergeCell ref="B19:G19"/>
    <mergeCell ref="B20:E20"/>
    <mergeCell ref="F20:G20"/>
    <mergeCell ref="F21:G21"/>
    <mergeCell ref="B22:E22"/>
    <mergeCell ref="F22:G22"/>
    <mergeCell ref="B23:E23"/>
    <mergeCell ref="F23:G23"/>
    <mergeCell ref="B24:G24"/>
    <mergeCell ref="B25:E25"/>
    <mergeCell ref="F25:G25"/>
    <mergeCell ref="I32:J32"/>
    <mergeCell ref="K32:L32"/>
    <mergeCell ref="M32:N32"/>
    <mergeCell ref="B1:N4"/>
    <mergeCell ref="B6:C7"/>
    <mergeCell ref="D6:E7"/>
    <mergeCell ref="F6:G7"/>
    <mergeCell ref="I6:L7"/>
    <mergeCell ref="M6:N7"/>
    <mergeCell ref="B17:G18"/>
    <mergeCell ref="H17:L18"/>
    <mergeCell ref="B8:C10"/>
    <mergeCell ref="K8:N15"/>
    <mergeCell ref="F10:G10"/>
    <mergeCell ref="B11:G11"/>
    <mergeCell ref="M17:N18"/>
    <mergeCell ref="I31:J31"/>
    <mergeCell ref="K31:L31"/>
    <mergeCell ref="I34:J34"/>
    <mergeCell ref="K34:L34"/>
    <mergeCell ref="M34:N34"/>
    <mergeCell ref="B33:C34"/>
    <mergeCell ref="D33:G34"/>
    <mergeCell ref="B44:C44"/>
    <mergeCell ref="D44:E44"/>
    <mergeCell ref="F44:G44"/>
    <mergeCell ref="D45:E45"/>
    <mergeCell ref="F45:G45"/>
    <mergeCell ref="I37:N37"/>
    <mergeCell ref="B35:G43"/>
    <mergeCell ref="B45:C45"/>
  </mergeCells>
  <phoneticPr fontId="15" type="noConversion"/>
  <pageMargins left="0.75000000000000011" right="0.75000000000000011" top="1" bottom="1" header="0.5" footer="0.5"/>
  <pageSetup paperSize="9" orientation="portrait" horizontalDpi="4294967292" verticalDpi="4294967292"/>
  <colBreaks count="1" manualBreakCount="1">
    <brk id="15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showGridLines="0" topLeftCell="A12" workbookViewId="0">
      <selection activeCell="C28" sqref="C28:D28"/>
    </sheetView>
  </sheetViews>
  <sheetFormatPr baseColWidth="10" defaultRowHeight="15" x14ac:dyDescent="0"/>
  <cols>
    <col min="1" max="7" width="10.83203125" style="21"/>
  </cols>
  <sheetData>
    <row r="2" spans="1:7">
      <c r="A2" s="133" t="s">
        <v>31</v>
      </c>
      <c r="B2" s="133"/>
      <c r="C2" s="133"/>
      <c r="D2" s="133"/>
      <c r="E2" s="133"/>
      <c r="F2" s="133"/>
      <c r="G2" s="133"/>
    </row>
    <row r="3" spans="1:7">
      <c r="A3" s="133"/>
      <c r="B3" s="133"/>
      <c r="C3" s="133"/>
      <c r="D3" s="133"/>
      <c r="E3" s="133"/>
      <c r="F3" s="133"/>
      <c r="G3" s="133"/>
    </row>
    <row r="5" spans="1:7">
      <c r="A5" s="134" t="s">
        <v>16</v>
      </c>
      <c r="B5" s="134"/>
      <c r="C5" s="134"/>
      <c r="D5" s="135" t="s">
        <v>12</v>
      </c>
      <c r="E5" s="135"/>
      <c r="F5" s="135" t="s">
        <v>32</v>
      </c>
      <c r="G5" s="135"/>
    </row>
    <row r="6" spans="1:7">
      <c r="A6" s="134"/>
      <c r="B6" s="134"/>
      <c r="C6" s="134"/>
      <c r="D6" s="136">
        <v>150</v>
      </c>
      <c r="E6" s="136"/>
      <c r="F6" s="137">
        <v>15405</v>
      </c>
      <c r="G6" s="136"/>
    </row>
    <row r="7" spans="1:7">
      <c r="A7" s="134"/>
      <c r="B7" s="134"/>
      <c r="C7" s="134"/>
      <c r="D7" s="135" t="s">
        <v>33</v>
      </c>
      <c r="E7" s="135"/>
      <c r="F7" s="135" t="s">
        <v>34</v>
      </c>
      <c r="G7" s="135"/>
    </row>
    <row r="8" spans="1:7">
      <c r="A8" s="134"/>
      <c r="B8" s="134"/>
      <c r="C8" s="134"/>
      <c r="D8" s="136">
        <v>35</v>
      </c>
      <c r="E8" s="136"/>
      <c r="F8" s="136">
        <v>14</v>
      </c>
      <c r="G8" s="136"/>
    </row>
    <row r="9" spans="1:7" ht="15" customHeight="1">
      <c r="D9"/>
    </row>
    <row r="10" spans="1:7" ht="28">
      <c r="A10" s="160" t="s">
        <v>35</v>
      </c>
      <c r="B10" s="160"/>
      <c r="C10" s="160"/>
      <c r="D10" s="160"/>
      <c r="E10" s="160"/>
      <c r="F10" s="160"/>
      <c r="G10" s="160"/>
    </row>
    <row r="11" spans="1:7" ht="15" customHeight="1">
      <c r="A11" s="161" t="s">
        <v>38</v>
      </c>
      <c r="B11" s="27" t="s">
        <v>37</v>
      </c>
      <c r="C11" s="27" t="s">
        <v>14</v>
      </c>
      <c r="D11" s="27" t="s">
        <v>11</v>
      </c>
      <c r="E11" s="27" t="s">
        <v>10</v>
      </c>
      <c r="F11" s="141" t="s">
        <v>36</v>
      </c>
      <c r="G11" s="141"/>
    </row>
    <row r="12" spans="1:7">
      <c r="A12" s="161"/>
      <c r="B12" s="27">
        <v>34</v>
      </c>
      <c r="C12" s="27">
        <v>7</v>
      </c>
      <c r="D12" s="28">
        <v>3</v>
      </c>
      <c r="E12" s="27">
        <v>32</v>
      </c>
      <c r="F12" s="141">
        <f>E12+D12+C12+B12</f>
        <v>76</v>
      </c>
      <c r="G12" s="141"/>
    </row>
    <row r="13" spans="1:7" ht="7" customHeight="1"/>
    <row r="14" spans="1:7">
      <c r="A14" s="140" t="s">
        <v>5</v>
      </c>
      <c r="B14" s="140"/>
      <c r="C14" s="140" t="s">
        <v>4</v>
      </c>
      <c r="D14" s="140"/>
      <c r="E14" s="134" t="s">
        <v>27</v>
      </c>
      <c r="F14" s="134"/>
      <c r="G14" s="134"/>
    </row>
    <row r="15" spans="1:7">
      <c r="A15" s="141">
        <v>450</v>
      </c>
      <c r="B15" s="141"/>
      <c r="C15" s="142">
        <v>180</v>
      </c>
      <c r="D15" s="141"/>
      <c r="E15" s="134"/>
      <c r="F15" s="134"/>
      <c r="G15" s="134"/>
    </row>
    <row r="16" spans="1:7">
      <c r="A16" s="140" t="s">
        <v>3</v>
      </c>
      <c r="B16" s="140"/>
      <c r="C16" s="140" t="s">
        <v>2</v>
      </c>
      <c r="D16" s="140"/>
      <c r="E16" s="134"/>
      <c r="F16" s="134"/>
      <c r="G16" s="134"/>
    </row>
    <row r="17" spans="1:7">
      <c r="A17" s="141">
        <v>250</v>
      </c>
      <c r="B17" s="141"/>
      <c r="C17" s="141">
        <v>19</v>
      </c>
      <c r="D17" s="141"/>
      <c r="E17" s="134"/>
      <c r="F17" s="134"/>
      <c r="G17" s="134"/>
    </row>
    <row r="18" spans="1:7">
      <c r="A18" s="165" t="s">
        <v>28</v>
      </c>
      <c r="B18" s="166"/>
      <c r="C18" s="166"/>
      <c r="D18" s="167"/>
      <c r="E18" s="134"/>
      <c r="F18" s="134"/>
      <c r="G18" s="134"/>
    </row>
    <row r="19" spans="1:7">
      <c r="A19" s="168">
        <f>C17+A17+A15+C15</f>
        <v>899</v>
      </c>
      <c r="B19" s="169"/>
      <c r="C19" s="169"/>
      <c r="D19" s="170"/>
      <c r="E19" s="134"/>
      <c r="F19" s="134"/>
      <c r="G19" s="134"/>
    </row>
    <row r="20" spans="1:7" ht="12" customHeight="1">
      <c r="A20" s="22"/>
      <c r="B20" s="22"/>
      <c r="C20" s="23"/>
      <c r="D20" s="22"/>
      <c r="E20" s="24"/>
      <c r="F20" s="24"/>
      <c r="G20" s="24"/>
    </row>
    <row r="21" spans="1:7">
      <c r="A21" s="134" t="s">
        <v>29</v>
      </c>
      <c r="B21" s="134"/>
      <c r="C21" s="134"/>
      <c r="D21" s="140" t="s">
        <v>40</v>
      </c>
      <c r="E21" s="140"/>
      <c r="F21" s="140" t="s">
        <v>39</v>
      </c>
      <c r="G21" s="140"/>
    </row>
    <row r="22" spans="1:7">
      <c r="A22" s="134"/>
      <c r="B22" s="134"/>
      <c r="C22" s="134"/>
      <c r="D22" s="142">
        <v>125350</v>
      </c>
      <c r="E22" s="142"/>
      <c r="F22" s="164">
        <v>13</v>
      </c>
      <c r="G22" s="164"/>
    </row>
    <row r="23" spans="1:7">
      <c r="A23" s="134"/>
      <c r="B23" s="134"/>
      <c r="C23" s="134"/>
      <c r="D23" s="140" t="s">
        <v>47</v>
      </c>
      <c r="E23" s="140"/>
      <c r="F23" s="140"/>
      <c r="G23" s="140"/>
    </row>
    <row r="24" spans="1:7">
      <c r="A24" s="134"/>
      <c r="B24" s="134"/>
      <c r="C24" s="134"/>
      <c r="D24" s="142">
        <v>56</v>
      </c>
      <c r="E24" s="142"/>
      <c r="F24" s="142"/>
      <c r="G24" s="142"/>
    </row>
    <row r="25" spans="1:7" ht="12" customHeight="1">
      <c r="A25" s="22"/>
      <c r="B25" s="22"/>
      <c r="C25" s="23"/>
      <c r="D25" s="22"/>
      <c r="E25" s="24"/>
      <c r="F25" s="24"/>
      <c r="G25" s="24"/>
    </row>
    <row r="26" spans="1:7" ht="15" customHeight="1">
      <c r="A26" s="140" t="s">
        <v>42</v>
      </c>
      <c r="B26" s="140"/>
      <c r="C26" s="140"/>
      <c r="D26" s="140"/>
      <c r="E26" s="162" t="s">
        <v>41</v>
      </c>
      <c r="F26" s="162"/>
      <c r="G26" s="162"/>
    </row>
    <row r="27" spans="1:7" ht="15" customHeight="1">
      <c r="A27" s="141" t="s">
        <v>43</v>
      </c>
      <c r="B27" s="141"/>
      <c r="C27" s="142" t="s">
        <v>44</v>
      </c>
      <c r="D27" s="141"/>
      <c r="E27" s="163"/>
      <c r="F27" s="163"/>
      <c r="G27" s="163"/>
    </row>
    <row r="28" spans="1:7" ht="15" customHeight="1">
      <c r="A28" s="141" t="s">
        <v>45</v>
      </c>
      <c r="B28" s="141"/>
      <c r="C28" s="142" t="s">
        <v>46</v>
      </c>
      <c r="D28" s="141"/>
      <c r="E28" s="163"/>
      <c r="F28" s="163"/>
      <c r="G28" s="163"/>
    </row>
    <row r="29" spans="1:7" ht="8" customHeight="1">
      <c r="D29" s="25"/>
      <c r="E29" s="25"/>
      <c r="F29" s="25"/>
      <c r="G29" s="25"/>
    </row>
    <row r="30" spans="1:7" ht="15" customHeight="1">
      <c r="A30" s="152" t="s">
        <v>52</v>
      </c>
      <c r="B30" s="152"/>
      <c r="C30" s="153"/>
      <c r="D30" s="143"/>
      <c r="E30" s="144"/>
      <c r="F30" s="144"/>
      <c r="G30" s="145"/>
    </row>
    <row r="31" spans="1:7" ht="15" customHeight="1">
      <c r="A31" s="152"/>
      <c r="B31" s="152"/>
      <c r="C31" s="153"/>
      <c r="D31" s="146"/>
      <c r="E31" s="147"/>
      <c r="F31" s="147"/>
      <c r="G31" s="148"/>
    </row>
    <row r="32" spans="1:7" ht="15" customHeight="1">
      <c r="A32" s="152"/>
      <c r="B32" s="152"/>
      <c r="C32" s="153"/>
      <c r="D32" s="146"/>
      <c r="E32" s="147"/>
      <c r="F32" s="147"/>
      <c r="G32" s="148"/>
    </row>
    <row r="33" spans="1:7" ht="15" customHeight="1">
      <c r="A33" s="152"/>
      <c r="B33" s="152"/>
      <c r="C33" s="153"/>
      <c r="D33" s="146"/>
      <c r="E33" s="147"/>
      <c r="F33" s="147"/>
      <c r="G33" s="148"/>
    </row>
    <row r="34" spans="1:7" ht="15" customHeight="1">
      <c r="A34" s="152"/>
      <c r="B34" s="152"/>
      <c r="C34" s="153"/>
      <c r="D34" s="146"/>
      <c r="E34" s="147"/>
      <c r="F34" s="147"/>
      <c r="G34" s="148"/>
    </row>
    <row r="35" spans="1:7" ht="15" customHeight="1">
      <c r="A35" s="152"/>
      <c r="B35" s="152"/>
      <c r="C35" s="153"/>
      <c r="D35" s="146"/>
      <c r="E35" s="147"/>
      <c r="F35" s="147"/>
      <c r="G35" s="148"/>
    </row>
    <row r="36" spans="1:7" ht="15" customHeight="1">
      <c r="A36" s="152"/>
      <c r="B36" s="152"/>
      <c r="C36" s="153"/>
      <c r="D36" s="146"/>
      <c r="E36" s="147"/>
      <c r="F36" s="147"/>
      <c r="G36" s="148"/>
    </row>
    <row r="37" spans="1:7" ht="15" customHeight="1">
      <c r="A37" s="152"/>
      <c r="B37" s="152"/>
      <c r="C37" s="153"/>
      <c r="D37" s="149"/>
      <c r="E37" s="150"/>
      <c r="F37" s="150"/>
      <c r="G37" s="151"/>
    </row>
    <row r="38" spans="1:7" s="29" customFormat="1" ht="30" customHeight="1">
      <c r="A38" s="152"/>
      <c r="B38" s="152"/>
      <c r="C38" s="153"/>
      <c r="D38" s="30" t="s">
        <v>5</v>
      </c>
      <c r="E38" s="30" t="s">
        <v>3</v>
      </c>
      <c r="F38" s="30" t="s">
        <v>2</v>
      </c>
      <c r="G38" s="31" t="s">
        <v>48</v>
      </c>
    </row>
    <row r="39" spans="1:7" s="26" customFormat="1" ht="16" customHeight="1">
      <c r="A39" s="152"/>
      <c r="B39" s="152"/>
      <c r="C39" s="153"/>
      <c r="D39" s="32">
        <v>5</v>
      </c>
      <c r="E39" s="32">
        <v>8</v>
      </c>
      <c r="F39" s="32">
        <v>12</v>
      </c>
      <c r="G39" s="33">
        <f>D39+E39+F39</f>
        <v>25</v>
      </c>
    </row>
    <row r="40" spans="1:7" ht="8" customHeight="1">
      <c r="D40" s="25"/>
      <c r="E40" s="25"/>
      <c r="F40" s="25"/>
      <c r="G40" s="25"/>
    </row>
    <row r="41" spans="1:7" ht="15" customHeight="1">
      <c r="A41" s="154"/>
      <c r="B41" s="154"/>
      <c r="C41" s="154"/>
      <c r="D41" s="154"/>
      <c r="E41" s="157" t="s">
        <v>30</v>
      </c>
      <c r="F41" s="157"/>
      <c r="G41" s="157"/>
    </row>
    <row r="42" spans="1:7" ht="15" customHeight="1">
      <c r="A42" s="155"/>
      <c r="B42" s="155"/>
      <c r="C42" s="155"/>
      <c r="D42" s="155"/>
      <c r="E42" s="158"/>
      <c r="F42" s="158"/>
      <c r="G42" s="158"/>
    </row>
    <row r="43" spans="1:7" ht="15" customHeight="1">
      <c r="A43" s="156"/>
      <c r="B43" s="156"/>
      <c r="C43" s="156"/>
      <c r="D43" s="156"/>
      <c r="E43" s="159"/>
      <c r="F43" s="159"/>
      <c r="G43" s="159"/>
    </row>
    <row r="44" spans="1:7" ht="15" customHeight="1">
      <c r="A44" s="138" t="s">
        <v>49</v>
      </c>
      <c r="B44" s="138"/>
      <c r="C44" s="138"/>
      <c r="D44" s="138"/>
      <c r="E44" s="138"/>
      <c r="F44" s="138"/>
      <c r="G44" s="138"/>
    </row>
    <row r="45" spans="1:7" ht="15" customHeight="1">
      <c r="A45" s="138" t="s">
        <v>50</v>
      </c>
      <c r="B45" s="138"/>
      <c r="C45" s="138"/>
      <c r="D45" s="138"/>
      <c r="E45" s="138"/>
      <c r="F45" s="138"/>
      <c r="G45" s="138"/>
    </row>
    <row r="46" spans="1:7" ht="15" customHeight="1">
      <c r="A46" s="139" t="s">
        <v>51</v>
      </c>
      <c r="B46" s="139"/>
      <c r="C46" s="139"/>
      <c r="D46" s="139"/>
      <c r="E46" s="139"/>
      <c r="F46" s="139"/>
      <c r="G46" s="139"/>
    </row>
    <row r="47" spans="1:7" ht="15" customHeight="1">
      <c r="D47"/>
    </row>
    <row r="48" spans="1:7">
      <c r="D48"/>
    </row>
  </sheetData>
  <mergeCells count="45">
    <mergeCell ref="F21:G21"/>
    <mergeCell ref="F22:G22"/>
    <mergeCell ref="A18:D18"/>
    <mergeCell ref="A19:D19"/>
    <mergeCell ref="A30:C39"/>
    <mergeCell ref="A41:D43"/>
    <mergeCell ref="E41:G43"/>
    <mergeCell ref="F5:G5"/>
    <mergeCell ref="A10:G10"/>
    <mergeCell ref="F11:G11"/>
    <mergeCell ref="F12:G12"/>
    <mergeCell ref="A11:A12"/>
    <mergeCell ref="D22:E22"/>
    <mergeCell ref="D23:G23"/>
    <mergeCell ref="A26:D26"/>
    <mergeCell ref="E26:G28"/>
    <mergeCell ref="A27:B27"/>
    <mergeCell ref="C27:D27"/>
    <mergeCell ref="A28:B28"/>
    <mergeCell ref="D21:E21"/>
    <mergeCell ref="A45:G45"/>
    <mergeCell ref="A46:G46"/>
    <mergeCell ref="A14:B14"/>
    <mergeCell ref="C14:D14"/>
    <mergeCell ref="E14:G19"/>
    <mergeCell ref="A15:B15"/>
    <mergeCell ref="C15:D15"/>
    <mergeCell ref="A16:B16"/>
    <mergeCell ref="C16:D16"/>
    <mergeCell ref="A17:B17"/>
    <mergeCell ref="C28:D28"/>
    <mergeCell ref="C17:D17"/>
    <mergeCell ref="A21:C24"/>
    <mergeCell ref="D24:G24"/>
    <mergeCell ref="A44:G44"/>
    <mergeCell ref="D30:G37"/>
    <mergeCell ref="A2:G3"/>
    <mergeCell ref="A5:C8"/>
    <mergeCell ref="D5:E5"/>
    <mergeCell ref="D6:E6"/>
    <mergeCell ref="F6:G6"/>
    <mergeCell ref="D7:E7"/>
    <mergeCell ref="F7:G7"/>
    <mergeCell ref="D8:E8"/>
    <mergeCell ref="F8:G8"/>
  </mergeCells>
  <phoneticPr fontId="15" type="noConversion"/>
  <pageMargins left="0.75000000000000011" right="0.75000000000000011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Informe infográfico</vt:lpstr>
      <vt:lpstr>Informe numérico</vt:lpstr>
    </vt:vector>
  </TitlesOfParts>
  <Company>Bloonder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Núñez</dc:creator>
  <cp:lastModifiedBy>Vilma Núñez</cp:lastModifiedBy>
  <cp:lastPrinted>2013-09-08T11:18:24Z</cp:lastPrinted>
  <dcterms:created xsi:type="dcterms:W3CDTF">2013-09-06T17:20:55Z</dcterms:created>
  <dcterms:modified xsi:type="dcterms:W3CDTF">2013-09-08T11:21:05Z</dcterms:modified>
</cp:coreProperties>
</file>